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95" yWindow="0" windowWidth="11385" windowHeight="10125" activeTab="5"/>
  </bookViews>
  <sheets>
    <sheet name="17C1-ANM(2)" sheetId="16" r:id="rId1"/>
    <sheet name="17C1-QTM" sheetId="10" r:id="rId2"/>
    <sheet name="17C1-QTM-CHM" sheetId="15" r:id="rId3"/>
    <sheet name="16CD-TM12" sheetId="17" r:id="rId4"/>
    <sheet name="16TCN-QTM" sheetId="7" r:id="rId5"/>
    <sheet name="17T4-QTM" sheetId="20" r:id="rId6"/>
    <sheet name="XXXXXXXX" sheetId="5" state="very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1">#REF!</definedName>
    <definedName name="_2">#REF!</definedName>
    <definedName name="_A65700" localSheetId="3">'[1]MTO REV.2(ARMOR)'!#REF!</definedName>
    <definedName name="_A65700" localSheetId="4">'[1]MTO REV.2(ARMOR)'!#REF!</definedName>
    <definedName name="_A65700" localSheetId="0">'[1]MTO REV.2(ARMOR)'!#REF!</definedName>
    <definedName name="_A65700" localSheetId="1">'[1]MTO REV.2(ARMOR)'!#REF!</definedName>
    <definedName name="_A65700" localSheetId="2">'[1]MTO REV.2(ARMOR)'!#REF!</definedName>
    <definedName name="_A65700" localSheetId="5">'[1]MTO REV.2(ARMOR)'!#REF!</definedName>
    <definedName name="_A65700">'[1]MTO REV.2(ARMOR)'!#REF!</definedName>
    <definedName name="_A65800" localSheetId="3">'[1]MTO REV.2(ARMOR)'!#REF!</definedName>
    <definedName name="_A65800" localSheetId="4">'[1]MTO REV.2(ARMOR)'!#REF!</definedName>
    <definedName name="_A65800" localSheetId="0">'[1]MTO REV.2(ARMOR)'!#REF!</definedName>
    <definedName name="_A65800" localSheetId="1">'[1]MTO REV.2(ARMOR)'!#REF!</definedName>
    <definedName name="_A65800" localSheetId="2">'[1]MTO REV.2(ARMOR)'!#REF!</definedName>
    <definedName name="_A65800" localSheetId="5">'[1]MTO REV.2(ARMOR)'!#REF!</definedName>
    <definedName name="_A65800">'[1]MTO REV.2(ARMOR)'!#REF!</definedName>
    <definedName name="_A66000" localSheetId="3">'[1]MTO REV.2(ARMOR)'!#REF!</definedName>
    <definedName name="_A66000" localSheetId="4">'[1]MTO REV.2(ARMOR)'!#REF!</definedName>
    <definedName name="_A66000" localSheetId="0">'[1]MTO REV.2(ARMOR)'!#REF!</definedName>
    <definedName name="_A66000" localSheetId="1">'[1]MTO REV.2(ARMOR)'!#REF!</definedName>
    <definedName name="_A66000" localSheetId="2">'[1]MTO REV.2(ARMOR)'!#REF!</definedName>
    <definedName name="_A66000" localSheetId="5">'[1]MTO REV.2(ARMOR)'!#REF!</definedName>
    <definedName name="_A66000">'[1]MTO REV.2(ARMOR)'!#REF!</definedName>
    <definedName name="_A67000" localSheetId="3">'[1]MTO REV.2(ARMOR)'!#REF!</definedName>
    <definedName name="_A67000" localSheetId="4">'[1]MTO REV.2(ARMOR)'!#REF!</definedName>
    <definedName name="_A67000" localSheetId="0">'[1]MTO REV.2(ARMOR)'!#REF!</definedName>
    <definedName name="_A67000" localSheetId="1">'[1]MTO REV.2(ARMOR)'!#REF!</definedName>
    <definedName name="_A67000" localSheetId="2">'[1]MTO REV.2(ARMOR)'!#REF!</definedName>
    <definedName name="_A67000" localSheetId="5">'[1]MTO REV.2(ARMOR)'!#REF!</definedName>
    <definedName name="_A67000">'[1]MTO REV.2(ARMOR)'!#REF!</definedName>
    <definedName name="_A68000" localSheetId="3">'[1]MTO REV.2(ARMOR)'!#REF!</definedName>
    <definedName name="_A68000" localSheetId="4">'[1]MTO REV.2(ARMOR)'!#REF!</definedName>
    <definedName name="_A68000" localSheetId="0">'[1]MTO REV.2(ARMOR)'!#REF!</definedName>
    <definedName name="_A68000" localSheetId="1">'[1]MTO REV.2(ARMOR)'!#REF!</definedName>
    <definedName name="_A68000" localSheetId="2">'[1]MTO REV.2(ARMOR)'!#REF!</definedName>
    <definedName name="_A68000" localSheetId="5">'[1]MTO REV.2(ARMOR)'!#REF!</definedName>
    <definedName name="_A68000">'[1]MTO REV.2(ARMOR)'!#REF!</definedName>
    <definedName name="_A70000" localSheetId="3">'[1]MTO REV.2(ARMOR)'!#REF!</definedName>
    <definedName name="_A70000" localSheetId="4">'[1]MTO REV.2(ARMOR)'!#REF!</definedName>
    <definedName name="_A70000" localSheetId="0">'[1]MTO REV.2(ARMOR)'!#REF!</definedName>
    <definedName name="_A70000" localSheetId="1">'[1]MTO REV.2(ARMOR)'!#REF!</definedName>
    <definedName name="_A70000" localSheetId="2">'[1]MTO REV.2(ARMOR)'!#REF!</definedName>
    <definedName name="_A70000" localSheetId="5">'[1]MTO REV.2(ARMOR)'!#REF!</definedName>
    <definedName name="_A70000">'[1]MTO REV.2(ARMOR)'!#REF!</definedName>
    <definedName name="_A75000" localSheetId="3">'[1]MTO REV.2(ARMOR)'!#REF!</definedName>
    <definedName name="_A75000" localSheetId="4">'[1]MTO REV.2(ARMOR)'!#REF!</definedName>
    <definedName name="_A75000" localSheetId="0">'[1]MTO REV.2(ARMOR)'!#REF!</definedName>
    <definedName name="_A75000" localSheetId="1">'[1]MTO REV.2(ARMOR)'!#REF!</definedName>
    <definedName name="_A75000" localSheetId="2">'[1]MTO REV.2(ARMOR)'!#REF!</definedName>
    <definedName name="_A75000" localSheetId="5">'[1]MTO REV.2(ARMOR)'!#REF!</definedName>
    <definedName name="_A75000">'[1]MTO REV.2(ARMOR)'!#REF!</definedName>
    <definedName name="_A85000" localSheetId="3">'[1]MTO REV.2(ARMOR)'!#REF!</definedName>
    <definedName name="_A85000" localSheetId="4">'[1]MTO REV.2(ARMOR)'!#REF!</definedName>
    <definedName name="_A85000" localSheetId="0">'[1]MTO REV.2(ARMOR)'!#REF!</definedName>
    <definedName name="_A85000" localSheetId="1">'[1]MTO REV.2(ARMOR)'!#REF!</definedName>
    <definedName name="_A85000" localSheetId="2">'[1]MTO REV.2(ARMOR)'!#REF!</definedName>
    <definedName name="_A85000" localSheetId="5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localSheetId="4" hidden="1">#REF!</definedName>
    <definedName name="_Sort" localSheetId="0" hidden="1">#REF!</definedName>
    <definedName name="_Sort" localSheetId="1" hidden="1">#REF!</definedName>
    <definedName name="_Sort" localSheetId="2" hidden="1">#REF!</definedName>
    <definedName name="_Sort" localSheetId="5" hidden="1">#REF!</definedName>
    <definedName name="_Sort" hidden="1">#REF!</definedName>
    <definedName name="A">#REF!</definedName>
    <definedName name="AAA" localSheetId="3">'[2]MTL$-INTER'!#REF!</definedName>
    <definedName name="AAA" localSheetId="4">'[2]MTL$-INTER'!#REF!</definedName>
    <definedName name="AAA" localSheetId="0">'[2]MTL$-INTER'!#REF!</definedName>
    <definedName name="AAA" localSheetId="1">'[2]MTL$-INTER'!#REF!</definedName>
    <definedName name="AAA" localSheetId="2">'[2]MTL$-INTER'!#REF!</definedName>
    <definedName name="AAA" localSheetId="5">'[2]MTL$-INTER'!#REF!</definedName>
    <definedName name="AAA">'[2]MTL$-INTER'!#REF!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 localSheetId="3">#REF!</definedName>
    <definedName name="_xlnm.Database" localSheetId="4">#REF!</definedName>
    <definedName name="_xlnm.Database" localSheetId="0">#REF!</definedName>
    <definedName name="_xlnm.Database" localSheetId="1">#REF!</definedName>
    <definedName name="_xlnm.Database" localSheetId="2">#REF!</definedName>
    <definedName name="_xlnm.Database" localSheetId="5">#REF!</definedName>
    <definedName name="_xlnm.Database">#REF!</definedName>
    <definedName name="DataFilter" localSheetId="3">[4]!DataFilter</definedName>
    <definedName name="DataFilter" localSheetId="4">[4]!DataFilter</definedName>
    <definedName name="DataFilter" localSheetId="0">[4]!DataFilter</definedName>
    <definedName name="DataFilter" localSheetId="1">[4]!DataFilter</definedName>
    <definedName name="DataFilter" localSheetId="2">[4]!DataFilter</definedName>
    <definedName name="DataFilter" localSheetId="5">[4]!DataFilter</definedName>
    <definedName name="DataFilter">[4]!DataFilter</definedName>
    <definedName name="DataSort" localSheetId="3">[4]!DataSort</definedName>
    <definedName name="DataSort" localSheetId="4">[4]!DataSort</definedName>
    <definedName name="DataSort" localSheetId="0">[4]!DataSort</definedName>
    <definedName name="DataSort" localSheetId="1">[4]!DataSort</definedName>
    <definedName name="DataSort" localSheetId="2">[4]!DataSort</definedName>
    <definedName name="DataSort" localSheetId="5">[4]!DataSort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 localSheetId="3">[4]!GoBack</definedName>
    <definedName name="GoBack" localSheetId="4">[4]!GoBack</definedName>
    <definedName name="GoBack" localSheetId="0">[4]!GoBack</definedName>
    <definedName name="GoBack" localSheetId="1">[4]!GoBack</definedName>
    <definedName name="GoBack" localSheetId="2">[4]!GoBack</definedName>
    <definedName name="GoBack" localSheetId="5">[4]!GoBack</definedName>
    <definedName name="GoBack">[4]!GoBack</definedName>
    <definedName name="GPT_GROUNDING_PT" localSheetId="3">'[5]NEW-PANEL'!#REF!</definedName>
    <definedName name="GPT_GROUNDING_PT" localSheetId="4">'[5]NEW-PANEL'!#REF!</definedName>
    <definedName name="GPT_GROUNDING_PT" localSheetId="0">'[5]NEW-PANEL'!#REF!</definedName>
    <definedName name="GPT_GROUNDING_PT" localSheetId="1">'[5]NEW-PANEL'!#REF!</definedName>
    <definedName name="GPT_GROUNDING_PT" localSheetId="2">'[5]NEW-PANEL'!#REF!</definedName>
    <definedName name="GPT_GROUNDING_PT" localSheetId="5">'[5]NEW-PANEL'!#REF!</definedName>
    <definedName name="GPT_GROUNDING_PT">'[5]NEW-PANEL'!#REF!</definedName>
    <definedName name="h" localSheetId="5" hidden="1">{"'Sheet1'!$L$16"}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5" hidden="1">{"'Sheet1'!$L$16"}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 localSheetId="3">'[5]NEW-PANEL'!#REF!</definedName>
    <definedName name="OTHER_PANEL" localSheetId="4">'[5]NEW-PANEL'!#REF!</definedName>
    <definedName name="OTHER_PANEL" localSheetId="0">'[5]NEW-PANEL'!#REF!</definedName>
    <definedName name="OTHER_PANEL" localSheetId="1">'[5]NEW-PANEL'!#REF!</definedName>
    <definedName name="OTHER_PANEL" localSheetId="2">'[5]NEW-PANEL'!#REF!</definedName>
    <definedName name="OTHER_PANEL" localSheetId="5">'[5]NEW-PANEL'!#REF!</definedName>
    <definedName name="OTHER_PANEL">'[5]NEW-PANEL'!#REF!</definedName>
    <definedName name="PL_指示燈___P.B.___REST_P.B._壓扣開關" localSheetId="3">'[5]NEW-PANEL'!#REF!</definedName>
    <definedName name="PL_指示燈___P.B.___REST_P.B._壓扣開關" localSheetId="4">'[5]NEW-PANEL'!#REF!</definedName>
    <definedName name="PL_指示燈___P.B.___REST_P.B._壓扣開關" localSheetId="0">'[5]NEW-PANEL'!#REF!</definedName>
    <definedName name="PL_指示燈___P.B.___REST_P.B._壓扣開關" localSheetId="1">'[5]NEW-PANEL'!#REF!</definedName>
    <definedName name="PL_指示燈___P.B.___REST_P.B._壓扣開關" localSheetId="2">'[5]NEW-PANEL'!#REF!</definedName>
    <definedName name="PL_指示燈___P.B.___REST_P.B._壓扣開關" localSheetId="5">'[5]NEW-PANEL'!#REF!</definedName>
    <definedName name="PL_指示燈___P.B.___REST_P.B._壓扣開關">'[5]NEW-PANEL'!#REF!</definedName>
    <definedName name="PM">[6]IBASE!$AH$16:$AV$110</definedName>
    <definedName name="_xlnm.Print_Area" localSheetId="3">#REF!</definedName>
    <definedName name="_xlnm.Print_Area" localSheetId="4">#REF!</definedName>
    <definedName name="_xlnm.Print_Area" localSheetId="0">#REF!</definedName>
    <definedName name="_xlnm.Print_Area" localSheetId="1">#REF!</definedName>
    <definedName name="_xlnm.Print_Area" localSheetId="2">#REF!</definedName>
    <definedName name="_xlnm.Print_Area" localSheetId="5">#REF!</definedName>
    <definedName name="_xlnm.Print_Area" localSheetId="6">#REF!</definedName>
    <definedName name="_xlnm.Print_Area">#REF!</definedName>
    <definedName name="PRINT_AREA_MI" localSheetId="3">#REF!</definedName>
    <definedName name="PRINT_AREA_MI" localSheetId="4">#REF!</definedName>
    <definedName name="PRINT_AREA_MI" localSheetId="0">#REF!</definedName>
    <definedName name="PRINT_AREA_MI" localSheetId="1">#REF!</definedName>
    <definedName name="PRINT_AREA_MI" localSheetId="2">#REF!</definedName>
    <definedName name="PRINT_AREA_MI" localSheetId="5">#REF!</definedName>
    <definedName name="Print_Area_MI" localSheetId="6">[7]ESTI.!$A$1:$U$52</definedName>
    <definedName name="PRINT_AREA_MI">#REF!</definedName>
    <definedName name="_xlnm.Print_Titles" localSheetId="3">'16CD-TM12'!$14:$15</definedName>
    <definedName name="_xlnm.Print_Titles" localSheetId="4">'16TCN-QTM'!$14:$15</definedName>
    <definedName name="_xlnm.Print_Titles" localSheetId="0">'17C1-ANM(2)'!$14:$15</definedName>
    <definedName name="_xlnm.Print_Titles" localSheetId="1">'17C1-QTM'!$14:$15</definedName>
    <definedName name="_xlnm.Print_Titles" localSheetId="2">'17C1-QTM-CHM'!$14:$15</definedName>
    <definedName name="_xlnm.Print_Titles" localSheetId="5">'17T4-QTM'!$14:$15</definedName>
    <definedName name="_xlnm.Print_Titles" localSheetId="6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 localSheetId="3">'[5]NEW-PANEL'!#REF!</definedName>
    <definedName name="TRANSFORMER" localSheetId="4">'[5]NEW-PANEL'!#REF!</definedName>
    <definedName name="TRANSFORMER" localSheetId="0">'[5]NEW-PANEL'!#REF!</definedName>
    <definedName name="TRANSFORMER" localSheetId="1">'[5]NEW-PANEL'!#REF!</definedName>
    <definedName name="TRANSFORMER" localSheetId="2">'[5]NEW-PANEL'!#REF!</definedName>
    <definedName name="TRANSFORMER" localSheetId="5">'[5]NEW-PANEL'!#REF!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19" i="20" l="1"/>
  <c r="C19" i="17"/>
  <c r="C20" i="17" s="1"/>
  <c r="C21" i="17" s="1"/>
  <c r="C22" i="17" s="1"/>
  <c r="C23" i="17" s="1"/>
  <c r="C24" i="17" s="1"/>
  <c r="B19" i="17"/>
  <c r="B20" i="17" s="1"/>
  <c r="B21" i="17" s="1"/>
  <c r="B22" i="17" s="1"/>
  <c r="B23" i="17" s="1"/>
  <c r="B24" i="17" s="1"/>
  <c r="C26" i="20" l="1"/>
  <c r="C27" i="20" s="1"/>
  <c r="B26" i="20"/>
  <c r="B27" i="20" s="1"/>
  <c r="C17" i="20"/>
  <c r="C19" i="20" s="1"/>
  <c r="C20" i="20" s="1"/>
  <c r="C21" i="20" s="1"/>
  <c r="C22" i="20" s="1"/>
  <c r="C23" i="20" s="1"/>
  <c r="C24" i="20" s="1"/>
  <c r="C25" i="20" s="1"/>
  <c r="B17" i="20"/>
  <c r="B20" i="20" s="1"/>
  <c r="B21" i="20" s="1"/>
  <c r="B22" i="20" s="1"/>
  <c r="B23" i="20" s="1"/>
  <c r="B24" i="20" s="1"/>
  <c r="B25" i="20" s="1"/>
  <c r="H35" i="10"/>
  <c r="H35" i="16"/>
  <c r="C17" i="16"/>
  <c r="C18" i="16" s="1"/>
  <c r="C19" i="16" s="1"/>
  <c r="C20" i="16" s="1"/>
  <c r="C21" i="16" s="1"/>
  <c r="C22" i="16" s="1"/>
  <c r="C23" i="16" s="1"/>
  <c r="C24" i="16" s="1"/>
  <c r="C25" i="16" s="1"/>
  <c r="C26" i="16" s="1"/>
  <c r="C27" i="16" s="1"/>
  <c r="C28" i="16" s="1"/>
  <c r="C29" i="16" s="1"/>
  <c r="C30" i="16" s="1"/>
  <c r="B18" i="7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Q32" i="17"/>
  <c r="C25" i="17"/>
  <c r="C26" i="17" s="1"/>
  <c r="B25" i="17"/>
  <c r="B26" i="17" s="1"/>
  <c r="C17" i="17"/>
  <c r="B17" i="17"/>
  <c r="C31" i="16"/>
  <c r="C32" i="16" s="1"/>
  <c r="B31" i="16"/>
  <c r="B32" i="16"/>
  <c r="B17" i="16"/>
  <c r="B18" i="16" s="1"/>
  <c r="B19" i="16" s="1"/>
  <c r="B20" i="16" s="1"/>
  <c r="B21" i="16" s="1"/>
  <c r="B22" i="16" s="1"/>
  <c r="B23" i="16" s="1"/>
  <c r="B24" i="16" s="1"/>
  <c r="B25" i="16" s="1"/>
  <c r="B26" i="16" s="1"/>
  <c r="B27" i="16" s="1"/>
  <c r="B28" i="16" s="1"/>
  <c r="B29" i="16" s="1"/>
  <c r="B30" i="16" s="1"/>
  <c r="C31" i="15"/>
  <c r="C32" i="15"/>
  <c r="B31" i="15"/>
  <c r="B32" i="15" s="1"/>
  <c r="C17" i="15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B17" i="15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C31" i="10"/>
  <c r="C32" i="10"/>
  <c r="B31" i="10"/>
  <c r="B32" i="10" s="1"/>
  <c r="C17" i="10"/>
  <c r="C18" i="10"/>
  <c r="C19" i="10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B17" i="10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C31" i="7"/>
  <c r="C32" i="7"/>
  <c r="B31" i="7"/>
  <c r="B32" i="7" s="1"/>
  <c r="C17" i="7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B17" i="7"/>
</calcChain>
</file>

<file path=xl/sharedStrings.xml><?xml version="1.0" encoding="utf-8"?>
<sst xmlns="http://schemas.openxmlformats.org/spreadsheetml/2006/main" count="324" uniqueCount="106">
  <si>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</si>
  <si>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</si>
  <si>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</si>
  <si>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</si>
  <si>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</si>
  <si>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</si>
  <si>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</si>
  <si>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</si>
  <si>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</si>
  <si>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</si>
  <si>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</si>
  <si>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</si>
  <si>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</si>
  <si>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Số tiết 
lý thuyết</t>
  </si>
  <si>
    <t>GIÁO VIÊN</t>
  </si>
  <si>
    <t xml:space="preserve"> (Ký và ghi rõ họ tên)</t>
  </si>
  <si>
    <t>CỘNG HÒA XÃ HỘI CHỦ NGHĨA VIỆT NAM</t>
  </si>
  <si>
    <t>Độc Lập - Tự Do - Hạnh Phúc</t>
  </si>
  <si>
    <t xml:space="preserve">Lớp dạy: </t>
  </si>
  <si>
    <t>Họ và tên Giáo viên:</t>
  </si>
  <si>
    <t xml:space="preserve">Năm học:  </t>
  </si>
  <si>
    <t xml:space="preserve">Học kỳ:   </t>
  </si>
  <si>
    <t xml:space="preserve">Số tiết thực hành: </t>
  </si>
  <si>
    <t xml:space="preserve">Số tiết lý thuyết : </t>
  </si>
  <si>
    <t>T.Tự tuần 
trong HK</t>
  </si>
  <si>
    <t>TRƯỞNG KHOA</t>
  </si>
  <si>
    <t>Từ ngày ........ tháng ......
Đến ngày ......... tháng .........</t>
  </si>
  <si>
    <t>Học phần:</t>
  </si>
  <si>
    <t>Ghi chú: Nếu dạy nhiều lớp giống nhau về nội dung và tiến độ giảng dạy thì ghi chung lịch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</si>
  <si>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</si>
  <si>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Số tiết 
thực hành</t>
  </si>
  <si>
    <t>TRƯỞNG BỘ MÔN</t>
  </si>
  <si>
    <t xml:space="preserve">
</t>
  </si>
  <si>
    <t>Khối lượng giảng dạy trong học kỳ:</t>
  </si>
  <si>
    <t>Khối lượng còn lại của chương trình :</t>
  </si>
  <si>
    <t xml:space="preserve">Số tiết thực hành : </t>
  </si>
  <si>
    <t>DƯƠNG NGỌC VỌNG</t>
  </si>
  <si>
    <t>LỊCH GIẢNG DẠY HỌC KỲ</t>
  </si>
  <si>
    <t>UBND THÀNH PHỐ HỒ CHÍ MINH</t>
  </si>
  <si>
    <t>TRƯỜNG CAO ĐẲNG KỸ THUẬT</t>
  </si>
  <si>
    <t>LÝ TỰ TRỌNG TP. HỒ CHÍ MINH</t>
  </si>
  <si>
    <t>2018 - 2019</t>
  </si>
  <si>
    <t>17C1-ANM</t>
  </si>
  <si>
    <t>AN TOÀN MẠNG TRONG CISCO</t>
  </si>
  <si>
    <t>16TC-QTM</t>
  </si>
  <si>
    <t>Ngày 31 tháng 08 năm 2018</t>
  </si>
  <si>
    <t>KỸ THUẬT HACK NÂNG CAO</t>
  </si>
  <si>
    <t>Chương 1: Trojans và Backdoors (3 tiết)
Chương 2: Viruses và Worms (1 tiết)</t>
  </si>
  <si>
    <t>Chương 2: Viruses và Worms (4 tiết)</t>
  </si>
  <si>
    <t>Chương 3: Sniffers (4 tiết)</t>
  </si>
  <si>
    <t>Chương 1: Trojans và Backdoors (4 tiết)</t>
  </si>
  <si>
    <t>Chương 2: Viruses và Worms (2 tiết)
Chương 3: Sniffers (2 tiết)</t>
  </si>
  <si>
    <t>Chương 3: Sniffers (2 tiết)
Chương 4: Social Engineering (1 tiết) + kiểm tra ( 1 tiết)</t>
  </si>
  <si>
    <t>Chương 4: Social Engineering (2 tiết)
Chương 5: Denial of Service (2 tiết)</t>
  </si>
  <si>
    <t>Chương 5: Denial of Service (4 tiết)</t>
  </si>
  <si>
    <t>Chương 5: Denial of Service (1 tiết)
Chương 6: Session Hijacking (3 tiết)</t>
  </si>
  <si>
    <t>Chương 6: Session Hijacking (4 tiết)</t>
  </si>
  <si>
    <t>Chương 7: Hacking Webservers (4 tiết)</t>
  </si>
  <si>
    <t>Chương 8: Hacking Web Applications (3 tiết)
Chương 9: Hacking Wireless Networks (1 tiết)</t>
  </si>
  <si>
    <t>Chương 8: Hacking Web Applications (3 tiết) + kiểm tra (1 tiết)</t>
  </si>
  <si>
    <t>Chương 9: Hacking Wireless Networks (4 tiết)</t>
  </si>
  <si>
    <t>Chương 1: Hệ thống mail POP3 và Mdeamon (4 tiết)</t>
  </si>
  <si>
    <t>Chương 2: Giới thiệu Microsoft Exchange Server (3 tiết)
Chương 3: Quản trị đối tượng gửi nhận mail (Recipients) ( 1 tiết)</t>
  </si>
  <si>
    <t>Chương 3: Quản trị đối tượng gửi nhận mail (Recipients) (4 tiết)</t>
  </si>
  <si>
    <t>Chương 3: Quản trị đối tượng gửi nhận mail (Recipients) (1 tiết)
Chương 4: Quản trị nhóm lưu trữ mail (Storage Group) (3 tiết)</t>
  </si>
  <si>
    <t>Chương 4: Quản trị nhóm lưu trữ mail (Storage Group) (2 tiết)
Chương 5: Danh sách địa chỉ (Address List) (2 tiết)</t>
  </si>
  <si>
    <t>Chương 5: Danh sách địa chỉ (Address List) ( 3 tiết)
Chương 6: Chích sách địa chỉ mail (Email Address Policies) (1 tiết)</t>
  </si>
  <si>
    <t>Chương 6: Chích sách địa chỉ mail (Email Address Policies) (4 tiết)</t>
  </si>
  <si>
    <t>Chương 7: Chính sách mail (Message Policies) ( 4 tiết)</t>
  </si>
  <si>
    <t>Chương 7: Chính sách mail (Message Policies) ( 2 tiết) + kt 45'
Chương 8: Các giao thức nhận mail (POP3, IMAP, HTTP…) 1 tiết</t>
  </si>
  <si>
    <t>Chương 8: Các giao thức nhận mail (POP3, IMAP, HTTP…) 4 tiết</t>
  </si>
  <si>
    <t>Chương 9: Giao thức SMTP ( 4 tiết)</t>
  </si>
  <si>
    <t>Chương 9: Giao thức SMTP ( 1 tiết)
Chương 10: Chống thư rác (Anti Spam) ( 3 tiết)</t>
  </si>
  <si>
    <t>Chương 10: Chống thư rác (Anti Spam) (2 tiết) + kt 45
Chương 11: Sao lưu dự phòng (Backup &amp; Restore) 1 tiết</t>
  </si>
  <si>
    <t>Chương 11: Sao lưu dự phòng (Backup &amp; Restore) 4 tiết</t>
  </si>
  <si>
    <t>17C1-QTM</t>
  </si>
  <si>
    <t>QUẢN TRỊ HT MAIL SERVER</t>
  </si>
  <si>
    <t>QUẢN TRỊ HT WEBSERVER VÀ MAILSERVER</t>
  </si>
  <si>
    <t>Chương 1: Giao thức Spanning Tree</t>
  </si>
  <si>
    <t>Chương 2: Giao thức định tuyến EIRGB</t>
  </si>
  <si>
    <t>Chương 1: Giao thức Spanning Tree (1 tiết)
Chương 2: Giao thức định tuyến EIRGB (3 tiết)</t>
  </si>
  <si>
    <t>Chương 3: Giao thức định tuyến OSPF</t>
  </si>
  <si>
    <t>Chương 2: Giao thức định tuyến EIRGB (2 tiết)
Chương 3: Giao thức định tuyến OSPF (2 tiêt)</t>
  </si>
  <si>
    <t>Chương 4: Giới thiệu những giải pháp về VPN</t>
  </si>
  <si>
    <t>Ngày    tháng    năm 2019</t>
  </si>
  <si>
    <r>
      <t>Chương 3: Giao thức định tuyến OSPF (3 tiết) +</t>
    </r>
    <r>
      <rPr>
        <b/>
        <sz val="13"/>
        <rFont val="Times New Roman"/>
        <family val="1"/>
      </rPr>
      <t xml:space="preserve"> kiểm tra</t>
    </r>
  </si>
  <si>
    <r>
      <t xml:space="preserve">Chương 4: Giới thiệu những giải pháp về VPN + </t>
    </r>
    <r>
      <rPr>
        <b/>
        <sz val="13"/>
        <rFont val="Times New Roman"/>
        <family val="1"/>
      </rPr>
      <t>kiểm tra</t>
    </r>
  </si>
  <si>
    <r>
      <t>Chương 3: Giao thức định tuyến OSPF +</t>
    </r>
    <r>
      <rPr>
        <b/>
        <sz val="13"/>
        <rFont val="Times New Roman"/>
        <family val="1"/>
      </rPr>
      <t xml:space="preserve"> kiểm tra</t>
    </r>
  </si>
  <si>
    <t>Ngày 13 tháng 01 năm 2019</t>
  </si>
  <si>
    <t>CA HÌNH MẠNG</t>
  </si>
  <si>
    <t>16CĐ-TM1,2</t>
  </si>
  <si>
    <t>THIẾT LẬP HỆ THỐNG</t>
  </si>
  <si>
    <t>Bài 1 : Hệ thống lại  kiến thức về mạng máy tính</t>
  </si>
  <si>
    <t>Bài 1 : Hệ thống lại các kiến thức về mạng máy tính (tiếp theo)
Bài 2 : Các kỹ  thuật trong mang LAN, WAN.</t>
  </si>
  <si>
    <t>Bài 2 : Các kỹ thuật trong mạng LAN, WAN (phần tiếp theo)
Bài 3 : Quản trị mạng nội bộ,  nâng cao</t>
  </si>
  <si>
    <t>Bài 3 : Quản trị mạng nội bộ, nâng cao.(phần tiếp theo)
Bài 4  Quản trị Email Server, Web Server, FTP Server. + kt45’</t>
  </si>
  <si>
    <t>Bài 4  Quản trị Email Server, Web Server, FTP Server. + kt45’</t>
  </si>
  <si>
    <t>Bài 5 : Cấu hình một số Router và Switch Cisco.
Bài 6 : Chia sẻ internet</t>
  </si>
  <si>
    <t>Bài 6 : Chia sẻ Internet (tt)</t>
  </si>
  <si>
    <t>Bài 6 : Các kỹ thuật về chia sẻ Internet, Chia sẻ Internet  phần cứng(tt)
Bài 7 : Định tuyến mạng.</t>
  </si>
  <si>
    <t>Bài 7 : Định tuyến mạng (phần tiếp theo)
Bài 8 : Ứng dụng và triển khai Internet, bảo mật hệ thống mạng.</t>
  </si>
  <si>
    <t>Bài 8 : Ứng dụng và triển khai Internet, bảo mật hệ thống mạng (tiếp theo)</t>
  </si>
  <si>
    <t>17T4-QTM</t>
  </si>
  <si>
    <t>Ngày 15 tháng 01 năm 2019</t>
  </si>
  <si>
    <t>2018- 2019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</si>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</sst>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General\ &quot;tiết&quot;"/>
    <numFmt numFmtId="177" formatCode="General\ &quot; tiết&quot;"/>
  </numFmts>
  <fonts count="37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u/>
      <sz val="13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b/>
      <i/>
      <sz val="13"/>
      <name val="Times New Roman"/>
      <family val="1"/>
      <charset val="163"/>
    </font>
    <font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b/>
      <sz val="20"/>
      <name val="Times New Roman"/>
      <family val="1"/>
    </font>
    <font>
      <b/>
      <u/>
      <sz val="13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07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>
      <alignment horizontal="left" vertical="center"/>
    </xf>
    <xf numFmtId="164" fontId="21" fillId="0" borderId="10" xfId="0" applyNumberFormat="1" applyFont="1" applyBorder="1" applyAlignment="1">
      <alignment horizontal="center" vertical="center"/>
    </xf>
    <xf numFmtId="164" fontId="21" fillId="0" borderId="11" xfId="0" applyNumberFormat="1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16" fillId="0" borderId="0" xfId="0" applyFont="1" applyAlignme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6" fillId="0" borderId="0" xfId="0" applyFont="1"/>
    <xf numFmtId="0" fontId="24" fillId="0" borderId="0" xfId="0" applyFont="1" applyAlignment="1">
      <alignment horizontal="center" vertical="center"/>
    </xf>
    <xf numFmtId="0" fontId="21" fillId="0" borderId="0" xfId="0" applyFont="1"/>
    <xf numFmtId="0" fontId="21" fillId="0" borderId="12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25" fillId="0" borderId="0" xfId="0" applyFont="1" applyBorder="1" applyAlignment="1">
      <alignment vertical="center"/>
    </xf>
    <xf numFmtId="0" fontId="2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7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10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33" fillId="0" borderId="0" xfId="0" applyFont="1" applyAlignment="1">
      <alignment horizontal="center"/>
    </xf>
    <xf numFmtId="0" fontId="21" fillId="0" borderId="0" xfId="0" applyFont="1" applyBorder="1" applyAlignment="1">
      <alignment horizontal="left" vertical="center" indent="2"/>
    </xf>
    <xf numFmtId="0" fontId="21" fillId="0" borderId="0" xfId="0" applyFont="1" applyAlignment="1">
      <alignment horizontal="left" indent="2"/>
    </xf>
    <xf numFmtId="0" fontId="26" fillId="0" borderId="0" xfId="0" applyFont="1" applyBorder="1" applyAlignment="1">
      <alignment vertical="center"/>
    </xf>
    <xf numFmtId="176" fontId="27" fillId="0" borderId="0" xfId="0" applyNumberFormat="1" applyFont="1" applyBorder="1" applyAlignment="1">
      <alignment vertical="center"/>
    </xf>
    <xf numFmtId="176" fontId="27" fillId="0" borderId="0" xfId="0" applyNumberFormat="1" applyFont="1" applyAlignment="1"/>
    <xf numFmtId="0" fontId="34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Fill="1"/>
    <xf numFmtId="164" fontId="21" fillId="0" borderId="14" xfId="0" applyNumberFormat="1" applyFont="1" applyBorder="1" applyAlignment="1">
      <alignment horizontal="center" vertical="center"/>
    </xf>
    <xf numFmtId="164" fontId="21" fillId="0" borderId="15" xfId="0" applyNumberFormat="1" applyFont="1" applyBorder="1" applyAlignment="1">
      <alignment horizontal="center" vertical="center"/>
    </xf>
    <xf numFmtId="0" fontId="16" fillId="0" borderId="0" xfId="0" quotePrefix="1" applyFont="1" applyAlignment="1">
      <alignment horizontal="left"/>
    </xf>
    <xf numFmtId="0" fontId="21" fillId="0" borderId="12" xfId="0" applyFont="1" applyFill="1" applyBorder="1" applyAlignment="1">
      <alignment horizontal="center" vertical="center"/>
    </xf>
    <xf numFmtId="164" fontId="21" fillId="0" borderId="10" xfId="0" applyNumberFormat="1" applyFont="1" applyFill="1" applyBorder="1" applyAlignment="1">
      <alignment horizontal="center" vertical="center"/>
    </xf>
    <xf numFmtId="164" fontId="21" fillId="0" borderId="2" xfId="0" applyNumberFormat="1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center" vertical="center"/>
    </xf>
    <xf numFmtId="164" fontId="27" fillId="0" borderId="10" xfId="0" applyNumberFormat="1" applyFont="1" applyFill="1" applyBorder="1" applyAlignment="1">
      <alignment horizontal="center" vertical="center"/>
    </xf>
    <xf numFmtId="164" fontId="27" fillId="0" borderId="2" xfId="0" applyNumberFormat="1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 wrapText="1"/>
    </xf>
    <xf numFmtId="0" fontId="16" fillId="0" borderId="0" xfId="0" quotePrefix="1" applyFont="1" applyAlignment="1"/>
    <xf numFmtId="22" fontId="16" fillId="0" borderId="0" xfId="0" applyNumberFormat="1" applyFont="1"/>
    <xf numFmtId="177" fontId="26" fillId="0" borderId="0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16" fillId="0" borderId="0" xfId="0" applyFont="1" applyAlignment="1"/>
    <xf numFmtId="0" fontId="32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/>
    </xf>
    <xf numFmtId="0" fontId="30" fillId="0" borderId="10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1" xfId="0" applyFont="1" applyFill="1" applyBorder="1" applyAlignment="1">
      <alignment horizontal="left" vertical="center" wrapText="1"/>
    </xf>
    <xf numFmtId="177" fontId="26" fillId="0" borderId="0" xfId="0" applyNumberFormat="1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30" fillId="6" borderId="8" xfId="0" applyFont="1" applyFill="1" applyBorder="1" applyAlignment="1">
      <alignment horizontal="center" vertical="center" wrapText="1"/>
    </xf>
    <xf numFmtId="0" fontId="30" fillId="6" borderId="13" xfId="0" applyFont="1" applyFill="1" applyBorder="1" applyAlignment="1">
      <alignment horizontal="center" vertical="center"/>
    </xf>
    <xf numFmtId="0" fontId="30" fillId="6" borderId="16" xfId="0" applyFont="1" applyFill="1" applyBorder="1" applyAlignment="1">
      <alignment horizontal="center" vertical="center" wrapText="1"/>
    </xf>
    <xf numFmtId="0" fontId="30" fillId="6" borderId="17" xfId="0" applyFont="1" applyFill="1" applyBorder="1" applyAlignment="1">
      <alignment horizontal="center" vertical="center" wrapText="1"/>
    </xf>
    <xf numFmtId="0" fontId="30" fillId="6" borderId="14" xfId="0" applyFont="1" applyFill="1" applyBorder="1" applyAlignment="1">
      <alignment horizontal="center" vertical="center" wrapText="1"/>
    </xf>
    <xf numFmtId="0" fontId="30" fillId="6" borderId="15" xfId="0" applyFont="1" applyFill="1" applyBorder="1" applyAlignment="1">
      <alignment horizontal="center" vertical="center" wrapText="1"/>
    </xf>
    <xf numFmtId="0" fontId="30" fillId="6" borderId="18" xfId="0" applyFont="1" applyFill="1" applyBorder="1" applyAlignment="1">
      <alignment horizontal="center" vertical="center"/>
    </xf>
    <xf numFmtId="0" fontId="30" fillId="6" borderId="19" xfId="0" applyFont="1" applyFill="1" applyBorder="1"/>
    <xf numFmtId="0" fontId="30" fillId="6" borderId="17" xfId="0" applyFont="1" applyFill="1" applyBorder="1"/>
    <xf numFmtId="0" fontId="30" fillId="6" borderId="20" xfId="0" applyFont="1" applyFill="1" applyBorder="1"/>
    <xf numFmtId="0" fontId="30" fillId="6" borderId="0" xfId="0" applyFont="1" applyFill="1" applyBorder="1"/>
    <xf numFmtId="0" fontId="30" fillId="6" borderId="21" xfId="0" applyFont="1" applyFill="1" applyBorder="1"/>
    <xf numFmtId="0" fontId="21" fillId="0" borderId="10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/>
    <xf numFmtId="0" fontId="21" fillId="0" borderId="11" xfId="0" applyFont="1" applyFill="1" applyBorder="1" applyAlignment="1"/>
    <xf numFmtId="0" fontId="21" fillId="0" borderId="11" xfId="0" applyFont="1" applyFill="1" applyBorder="1" applyAlignment="1">
      <alignment horizontal="left" vertical="center" wrapText="1"/>
    </xf>
    <xf numFmtId="0" fontId="28" fillId="0" borderId="0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21" fillId="0" borderId="10" xfId="0" quotePrefix="1" applyFont="1" applyFill="1" applyBorder="1" applyAlignment="1">
      <alignment horizontal="left" vertical="center" wrapText="1"/>
    </xf>
    <xf numFmtId="0" fontId="21" fillId="0" borderId="2" xfId="0" quotePrefix="1" applyFont="1" applyFill="1" applyBorder="1" applyAlignment="1">
      <alignment horizontal="left" vertical="center" wrapText="1"/>
    </xf>
    <xf numFmtId="0" fontId="21" fillId="0" borderId="11" xfId="0" quotePrefix="1" applyFont="1" applyFill="1" applyBorder="1" applyAlignment="1">
      <alignment horizontal="left" vertical="center" wrapText="1"/>
    </xf>
    <xf numFmtId="0" fontId="27" fillId="0" borderId="10" xfId="0" applyFont="1" applyFill="1" applyBorder="1" applyAlignment="1">
      <alignment horizontal="left" vertical="center" wrapText="1"/>
    </xf>
    <xf numFmtId="0" fontId="27" fillId="0" borderId="2" xfId="0" applyFont="1" applyFill="1" applyBorder="1" applyAlignment="1">
      <alignment horizontal="left" vertical="center" wrapText="1"/>
    </xf>
    <xf numFmtId="0" fontId="27" fillId="0" borderId="11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"/>
  <sheetViews>
    <sheetView showGridLines="0" topLeftCell="A25" zoomScale="85" zoomScaleNormal="110" workbookViewId="0">
      <selection activeCell="F17" sqref="F17:O17"/>
    </sheetView>
  </sheetViews>
  <sheetFormatPr defaultRowHeight="15.75"/>
  <cols>
    <col min="1" max="1" width="8.75" style="22" customWidth="1"/>
    <col min="2" max="2" width="13.875" style="22" customWidth="1"/>
    <col min="3" max="3" width="14.625" style="22" customWidth="1"/>
    <col min="4" max="4" width="10.375" style="22" customWidth="1"/>
    <col min="5" max="5" width="8.375" style="22" customWidth="1"/>
    <col min="6" max="6" width="7.875" style="22" customWidth="1"/>
    <col min="7" max="7" width="10.5" style="22" customWidth="1"/>
    <col min="8" max="8" width="16.625" style="22" customWidth="1"/>
    <col min="9" max="9" width="5.625" style="22" customWidth="1"/>
    <col min="10" max="10" width="9" style="22" customWidth="1"/>
    <col min="11" max="11" width="4.375" style="22" customWidth="1"/>
    <col min="12" max="12" width="3.375" style="22" customWidth="1"/>
    <col min="13" max="13" width="2.5" style="22" customWidth="1"/>
    <col min="14" max="14" width="2.625" style="22" hidden="1" customWidth="1"/>
    <col min="15" max="15" width="0.375" style="22" customWidth="1"/>
    <col min="16" max="17" width="9" style="22"/>
    <col min="18" max="18" width="15.75" style="22" bestFit="1" customWidth="1"/>
    <col min="19" max="16384" width="9" style="22"/>
  </cols>
  <sheetData>
    <row r="1" spans="1:16" s="24" customFormat="1" ht="17.100000000000001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1"/>
      <c r="L1" s="31"/>
      <c r="M1" s="31"/>
      <c r="N1" s="31"/>
      <c r="O1" s="32"/>
    </row>
    <row r="2" spans="1:16" s="24" customFormat="1" ht="17.100000000000001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1"/>
      <c r="L2" s="31"/>
      <c r="M2" s="31"/>
      <c r="N2" s="31"/>
      <c r="O2" s="32"/>
    </row>
    <row r="3" spans="1:16" s="24" customFormat="1" ht="17.100000000000001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00000000000001" customHeight="1">
      <c r="A4" s="19"/>
      <c r="B4" s="19"/>
      <c r="C4" s="19"/>
      <c r="D4" s="23"/>
      <c r="E4" s="21"/>
      <c r="F4" s="21"/>
      <c r="G4" s="21"/>
      <c r="H4" s="67"/>
      <c r="I4" s="67"/>
      <c r="J4" s="67"/>
      <c r="K4" s="67"/>
      <c r="L4" s="67"/>
      <c r="M4" s="67"/>
      <c r="N4" s="67"/>
    </row>
    <row r="5" spans="1:16" ht="17.10000000000000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</row>
    <row r="6" spans="1:16" ht="31.5" customHeight="1">
      <c r="A6" s="70" t="s">
        <v>37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</row>
    <row r="7" spans="1:16" ht="17.100000000000001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1.95" customHeight="1">
      <c r="A8" s="40" t="s">
        <v>19</v>
      </c>
      <c r="C8" s="71" t="s">
        <v>36</v>
      </c>
      <c r="D8" s="71"/>
      <c r="E8" s="71"/>
      <c r="F8" s="71"/>
      <c r="G8" s="13" t="s">
        <v>27</v>
      </c>
      <c r="H8" s="42" t="s">
        <v>46</v>
      </c>
      <c r="I8" s="42"/>
      <c r="K8" s="42"/>
      <c r="L8" s="42"/>
      <c r="M8" s="42"/>
      <c r="N8" s="42"/>
      <c r="O8" s="42"/>
      <c r="P8" s="13"/>
    </row>
    <row r="9" spans="1:16" ht="21.95" customHeight="1">
      <c r="A9" s="40" t="s">
        <v>21</v>
      </c>
      <c r="B9" s="13"/>
      <c r="C9" s="34" t="s">
        <v>105</v>
      </c>
      <c r="D9" s="13" t="s">
        <v>20</v>
      </c>
      <c r="E9" s="72" t="s">
        <v>41</v>
      </c>
      <c r="F9" s="72"/>
      <c r="G9" s="13" t="s">
        <v>18</v>
      </c>
      <c r="H9" s="45" t="s">
        <v>42</v>
      </c>
      <c r="I9" s="13"/>
      <c r="J9" s="13"/>
      <c r="K9" s="13"/>
      <c r="L9" s="13"/>
      <c r="M9" s="13"/>
      <c r="N9" s="13"/>
      <c r="O9" s="13"/>
    </row>
    <row r="10" spans="1:16" ht="21.95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66">
        <v>30</v>
      </c>
      <c r="J10" s="66"/>
      <c r="L10" s="19"/>
      <c r="M10" s="19"/>
      <c r="N10" s="19"/>
      <c r="O10" s="19"/>
    </row>
    <row r="11" spans="1:16" ht="21.95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76">
        <v>0</v>
      </c>
      <c r="J11" s="76"/>
      <c r="L11" s="19"/>
      <c r="M11" s="19"/>
      <c r="N11" s="19"/>
      <c r="O11" s="19"/>
    </row>
    <row r="12" spans="1:16" s="27" customFormat="1" ht="21.95" customHeight="1">
      <c r="A12" s="77" t="s">
        <v>28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00000000000001" customHeight="1">
      <c r="A14" s="78" t="s">
        <v>24</v>
      </c>
      <c r="B14" s="80" t="s">
        <v>26</v>
      </c>
      <c r="C14" s="81"/>
      <c r="D14" s="78" t="s">
        <v>30</v>
      </c>
      <c r="E14" s="78" t="s">
        <v>13</v>
      </c>
      <c r="F14" s="80" t="s">
        <v>29</v>
      </c>
      <c r="G14" s="85"/>
      <c r="H14" s="85"/>
      <c r="I14" s="85"/>
      <c r="J14" s="85"/>
      <c r="K14" s="85"/>
      <c r="L14" s="85"/>
      <c r="M14" s="85"/>
      <c r="N14" s="85"/>
      <c r="O14" s="86"/>
    </row>
    <row r="15" spans="1:16" ht="31.5" customHeight="1">
      <c r="A15" s="79"/>
      <c r="B15" s="82"/>
      <c r="C15" s="83"/>
      <c r="D15" s="84"/>
      <c r="E15" s="84"/>
      <c r="F15" s="87"/>
      <c r="G15" s="88"/>
      <c r="H15" s="88"/>
      <c r="I15" s="88"/>
      <c r="J15" s="88"/>
      <c r="K15" s="88"/>
      <c r="L15" s="88"/>
      <c r="M15" s="88"/>
      <c r="N15" s="88"/>
      <c r="O15" s="89"/>
    </row>
    <row r="16" spans="1:16" ht="35.1" customHeight="1">
      <c r="A16" s="54">
        <v>1</v>
      </c>
      <c r="B16" s="55">
        <v>43514</v>
      </c>
      <c r="C16" s="56">
        <v>43519</v>
      </c>
      <c r="D16" s="57">
        <v>2</v>
      </c>
      <c r="E16" s="57">
        <v>2</v>
      </c>
      <c r="F16" s="73" t="s">
        <v>50</v>
      </c>
      <c r="G16" s="74"/>
      <c r="H16" s="74"/>
      <c r="I16" s="74"/>
      <c r="J16" s="74"/>
      <c r="K16" s="74"/>
      <c r="L16" s="74"/>
      <c r="M16" s="74"/>
      <c r="N16" s="74"/>
      <c r="O16" s="75"/>
      <c r="P16" s="64"/>
    </row>
    <row r="17" spans="1:18" ht="32.1" customHeight="1">
      <c r="A17" s="54">
        <v>2</v>
      </c>
      <c r="B17" s="55">
        <f>B16+7</f>
        <v>43521</v>
      </c>
      <c r="C17" s="56">
        <f>C16+7</f>
        <v>43526</v>
      </c>
      <c r="D17" s="57">
        <v>2</v>
      </c>
      <c r="E17" s="57">
        <v>2</v>
      </c>
      <c r="F17" s="73" t="s">
        <v>47</v>
      </c>
      <c r="G17" s="74"/>
      <c r="H17" s="74"/>
      <c r="I17" s="74"/>
      <c r="J17" s="74"/>
      <c r="K17" s="74"/>
      <c r="L17" s="74"/>
      <c r="M17" s="74"/>
      <c r="N17" s="74"/>
      <c r="O17" s="75"/>
      <c r="P17" s="49"/>
    </row>
    <row r="18" spans="1:18" ht="35.25" customHeight="1">
      <c r="A18" s="54">
        <v>3</v>
      </c>
      <c r="B18" s="55">
        <f t="shared" ref="B18:C29" si="0">B17+7</f>
        <v>43528</v>
      </c>
      <c r="C18" s="56">
        <f t="shared" si="0"/>
        <v>43533</v>
      </c>
      <c r="D18" s="57">
        <v>2</v>
      </c>
      <c r="E18" s="57">
        <v>2</v>
      </c>
      <c r="F18" s="73" t="s">
        <v>48</v>
      </c>
      <c r="G18" s="74"/>
      <c r="H18" s="74"/>
      <c r="I18" s="74"/>
      <c r="J18" s="74"/>
      <c r="K18" s="74"/>
      <c r="L18" s="74"/>
      <c r="M18" s="74"/>
      <c r="N18" s="74"/>
      <c r="O18" s="75"/>
      <c r="P18" s="49"/>
    </row>
    <row r="19" spans="1:18" ht="32.1" customHeight="1">
      <c r="A19" s="54">
        <v>4</v>
      </c>
      <c r="B19" s="55">
        <f t="shared" si="0"/>
        <v>43535</v>
      </c>
      <c r="C19" s="56">
        <f t="shared" si="0"/>
        <v>43540</v>
      </c>
      <c r="D19" s="57">
        <v>2</v>
      </c>
      <c r="E19" s="57">
        <v>2</v>
      </c>
      <c r="F19" s="73" t="s">
        <v>51</v>
      </c>
      <c r="G19" s="74"/>
      <c r="H19" s="74"/>
      <c r="I19" s="74"/>
      <c r="J19" s="74"/>
      <c r="K19" s="74"/>
      <c r="L19" s="74"/>
      <c r="M19" s="74"/>
      <c r="N19" s="74"/>
      <c r="O19" s="75"/>
      <c r="P19" s="49"/>
    </row>
    <row r="20" spans="1:18" ht="32.1" customHeight="1">
      <c r="A20" s="54">
        <v>5</v>
      </c>
      <c r="B20" s="55">
        <f t="shared" si="0"/>
        <v>43542</v>
      </c>
      <c r="C20" s="56">
        <f t="shared" si="0"/>
        <v>43547</v>
      </c>
      <c r="D20" s="57">
        <v>2</v>
      </c>
      <c r="E20" s="57">
        <v>2</v>
      </c>
      <c r="F20" s="73" t="s">
        <v>49</v>
      </c>
      <c r="G20" s="74"/>
      <c r="H20" s="74"/>
      <c r="I20" s="74"/>
      <c r="J20" s="74"/>
      <c r="K20" s="74"/>
      <c r="L20" s="74"/>
      <c r="M20" s="74"/>
      <c r="N20" s="74"/>
      <c r="O20" s="75"/>
      <c r="P20" s="49"/>
    </row>
    <row r="21" spans="1:18" ht="32.1" customHeight="1">
      <c r="A21" s="54">
        <v>6</v>
      </c>
      <c r="B21" s="55">
        <f t="shared" si="0"/>
        <v>43549</v>
      </c>
      <c r="C21" s="56">
        <f t="shared" si="0"/>
        <v>43554</v>
      </c>
      <c r="D21" s="57">
        <v>2</v>
      </c>
      <c r="E21" s="57">
        <v>2</v>
      </c>
      <c r="F21" s="73" t="s">
        <v>52</v>
      </c>
      <c r="G21" s="74"/>
      <c r="H21" s="74"/>
      <c r="I21" s="74"/>
      <c r="J21" s="74"/>
      <c r="K21" s="74"/>
      <c r="L21" s="74"/>
      <c r="M21" s="74"/>
      <c r="N21" s="74"/>
      <c r="O21" s="75"/>
      <c r="P21" s="49"/>
    </row>
    <row r="22" spans="1:18" ht="32.1" customHeight="1">
      <c r="A22" s="54">
        <v>7</v>
      </c>
      <c r="B22" s="55">
        <f t="shared" si="0"/>
        <v>43556</v>
      </c>
      <c r="C22" s="56">
        <f t="shared" si="0"/>
        <v>43561</v>
      </c>
      <c r="D22" s="57">
        <v>2</v>
      </c>
      <c r="E22" s="57">
        <v>2</v>
      </c>
      <c r="F22" s="73" t="s">
        <v>53</v>
      </c>
      <c r="G22" s="74"/>
      <c r="H22" s="74"/>
      <c r="I22" s="74"/>
      <c r="J22" s="74"/>
      <c r="K22" s="74"/>
      <c r="L22" s="74"/>
      <c r="M22" s="74"/>
      <c r="N22" s="74"/>
      <c r="O22" s="75"/>
      <c r="P22" s="49"/>
    </row>
    <row r="23" spans="1:18" ht="32.1" customHeight="1">
      <c r="A23" s="54">
        <v>8</v>
      </c>
      <c r="B23" s="55">
        <f t="shared" si="0"/>
        <v>43563</v>
      </c>
      <c r="C23" s="56">
        <f t="shared" si="0"/>
        <v>43568</v>
      </c>
      <c r="D23" s="57">
        <v>2</v>
      </c>
      <c r="E23" s="57">
        <v>2</v>
      </c>
      <c r="F23" s="73" t="s">
        <v>54</v>
      </c>
      <c r="G23" s="74"/>
      <c r="H23" s="74"/>
      <c r="I23" s="74"/>
      <c r="J23" s="74"/>
      <c r="K23" s="74"/>
      <c r="L23" s="74"/>
      <c r="M23" s="74"/>
      <c r="N23" s="74"/>
      <c r="O23" s="75"/>
      <c r="P23" s="49"/>
    </row>
    <row r="24" spans="1:18" ht="32.1" customHeight="1">
      <c r="A24" s="54">
        <v>9</v>
      </c>
      <c r="B24" s="55">
        <f t="shared" si="0"/>
        <v>43570</v>
      </c>
      <c r="C24" s="56">
        <f t="shared" si="0"/>
        <v>43575</v>
      </c>
      <c r="D24" s="57">
        <v>2</v>
      </c>
      <c r="E24" s="57">
        <v>2</v>
      </c>
      <c r="F24" s="73" t="s">
        <v>55</v>
      </c>
      <c r="G24" s="74"/>
      <c r="H24" s="74"/>
      <c r="I24" s="74"/>
      <c r="J24" s="74"/>
      <c r="K24" s="74"/>
      <c r="L24" s="74"/>
      <c r="M24" s="74"/>
      <c r="N24" s="74"/>
      <c r="O24" s="75"/>
      <c r="P24" s="49"/>
    </row>
    <row r="25" spans="1:18" ht="32.1" customHeight="1">
      <c r="A25" s="54">
        <v>10</v>
      </c>
      <c r="B25" s="55">
        <f t="shared" si="0"/>
        <v>43577</v>
      </c>
      <c r="C25" s="56">
        <f t="shared" ref="C25:C30" si="1">C24+7</f>
        <v>43582</v>
      </c>
      <c r="D25" s="57">
        <v>2</v>
      </c>
      <c r="E25" s="57">
        <v>2</v>
      </c>
      <c r="F25" s="90" t="s">
        <v>56</v>
      </c>
      <c r="G25" s="91"/>
      <c r="H25" s="91"/>
      <c r="I25" s="91"/>
      <c r="J25" s="91"/>
      <c r="K25" s="91"/>
      <c r="L25" s="91"/>
      <c r="M25" s="91"/>
      <c r="N25" s="91"/>
      <c r="O25" s="94"/>
      <c r="P25" s="49"/>
    </row>
    <row r="26" spans="1:18" s="50" customFormat="1" ht="32.1" customHeight="1">
      <c r="A26" s="54">
        <v>11</v>
      </c>
      <c r="B26" s="55">
        <f t="shared" si="0"/>
        <v>43584</v>
      </c>
      <c r="C26" s="56">
        <f t="shared" si="1"/>
        <v>43589</v>
      </c>
      <c r="D26" s="58">
        <v>2</v>
      </c>
      <c r="E26" s="57">
        <v>2</v>
      </c>
      <c r="F26" s="90" t="s">
        <v>57</v>
      </c>
      <c r="G26" s="91"/>
      <c r="H26" s="91"/>
      <c r="I26" s="91"/>
      <c r="J26" s="91"/>
      <c r="K26" s="91"/>
      <c r="L26" s="91"/>
      <c r="M26" s="91"/>
      <c r="N26" s="91"/>
      <c r="O26" s="94"/>
      <c r="P26" s="49"/>
    </row>
    <row r="27" spans="1:18" ht="32.1" customHeight="1">
      <c r="A27" s="54">
        <v>12</v>
      </c>
      <c r="B27" s="55">
        <f t="shared" si="0"/>
        <v>43591</v>
      </c>
      <c r="C27" s="56">
        <f t="shared" si="1"/>
        <v>43596</v>
      </c>
      <c r="D27" s="58">
        <v>2</v>
      </c>
      <c r="E27" s="57">
        <v>2</v>
      </c>
      <c r="F27" s="90" t="s">
        <v>57</v>
      </c>
      <c r="G27" s="91"/>
      <c r="H27" s="91"/>
      <c r="I27" s="91"/>
      <c r="J27" s="91"/>
      <c r="K27" s="91"/>
      <c r="L27" s="91"/>
      <c r="M27" s="91"/>
      <c r="N27" s="91"/>
      <c r="O27" s="94"/>
      <c r="P27" s="49"/>
      <c r="R27" s="65"/>
    </row>
    <row r="28" spans="1:18" ht="32.1" customHeight="1">
      <c r="A28" s="54">
        <v>13</v>
      </c>
      <c r="B28" s="55">
        <f t="shared" si="0"/>
        <v>43598</v>
      </c>
      <c r="C28" s="56">
        <f t="shared" si="1"/>
        <v>43603</v>
      </c>
      <c r="D28" s="58">
        <v>2</v>
      </c>
      <c r="E28" s="57">
        <v>2</v>
      </c>
      <c r="F28" s="90" t="s">
        <v>59</v>
      </c>
      <c r="G28" s="91"/>
      <c r="H28" s="91"/>
      <c r="I28" s="91"/>
      <c r="J28" s="91"/>
      <c r="K28" s="91"/>
      <c r="L28" s="91"/>
      <c r="M28" s="91"/>
      <c r="N28" s="91"/>
      <c r="O28" s="94"/>
      <c r="P28" s="53"/>
    </row>
    <row r="29" spans="1:18" ht="32.1" customHeight="1">
      <c r="A29" s="54">
        <v>14</v>
      </c>
      <c r="B29" s="55">
        <f t="shared" si="0"/>
        <v>43605</v>
      </c>
      <c r="C29" s="56">
        <f t="shared" si="1"/>
        <v>43610</v>
      </c>
      <c r="D29" s="58">
        <v>2</v>
      </c>
      <c r="E29" s="57">
        <v>2</v>
      </c>
      <c r="F29" s="90" t="s">
        <v>58</v>
      </c>
      <c r="G29" s="91"/>
      <c r="H29" s="91"/>
      <c r="I29" s="91"/>
      <c r="J29" s="91"/>
      <c r="K29" s="91"/>
      <c r="L29" s="91"/>
      <c r="M29" s="91"/>
      <c r="N29" s="91"/>
      <c r="O29" s="94"/>
      <c r="P29" s="49"/>
    </row>
    <row r="30" spans="1:18" ht="32.1" customHeight="1">
      <c r="A30" s="59">
        <v>15</v>
      </c>
      <c r="B30" s="60">
        <f>B29+7</f>
        <v>43612</v>
      </c>
      <c r="C30" s="61">
        <f t="shared" si="1"/>
        <v>43617</v>
      </c>
      <c r="D30" s="62">
        <v>2</v>
      </c>
      <c r="E30" s="63">
        <v>2</v>
      </c>
      <c r="F30" s="90" t="s">
        <v>60</v>
      </c>
      <c r="G30" s="91"/>
      <c r="H30" s="91"/>
      <c r="I30" s="91"/>
      <c r="J30" s="91"/>
      <c r="K30" s="91"/>
      <c r="L30" s="91"/>
      <c r="M30" s="91"/>
      <c r="N30" s="91"/>
      <c r="O30" s="94"/>
      <c r="P30" s="49"/>
    </row>
    <row r="31" spans="1:18" ht="35.1" hidden="1" customHeight="1">
      <c r="A31" s="25">
        <v>16</v>
      </c>
      <c r="B31" s="51" t="e">
        <f>#REF!+7</f>
        <v>#REF!</v>
      </c>
      <c r="C31" s="52" t="e">
        <f>#REF!+7</f>
        <v>#REF!</v>
      </c>
      <c r="D31" s="47"/>
      <c r="E31" s="48"/>
      <c r="F31" s="90" t="s">
        <v>32</v>
      </c>
      <c r="G31" s="91"/>
      <c r="H31" s="91"/>
      <c r="I31" s="91"/>
      <c r="J31" s="91"/>
      <c r="K31" s="91"/>
      <c r="L31" s="91"/>
      <c r="M31" s="91"/>
      <c r="N31" s="92"/>
      <c r="O31" s="93"/>
    </row>
    <row r="32" spans="1:18" ht="35.1" hidden="1" customHeight="1">
      <c r="A32" s="25">
        <v>17</v>
      </c>
      <c r="B32" s="15" t="e">
        <f>B31+7</f>
        <v>#REF!</v>
      </c>
      <c r="C32" s="16" t="e">
        <f>C31+7</f>
        <v>#REF!</v>
      </c>
      <c r="D32" s="25"/>
      <c r="E32" s="37"/>
      <c r="F32" s="90" t="s">
        <v>32</v>
      </c>
      <c r="G32" s="91"/>
      <c r="H32" s="91"/>
      <c r="I32" s="91"/>
      <c r="J32" s="91"/>
      <c r="K32" s="91"/>
      <c r="L32" s="91"/>
      <c r="M32" s="91"/>
      <c r="N32" s="92"/>
      <c r="O32" s="93"/>
    </row>
    <row r="33" spans="1:15" ht="35.1" hidden="1" customHeight="1">
      <c r="A33" s="25">
        <v>18</v>
      </c>
      <c r="B33" s="15"/>
      <c r="C33" s="16"/>
      <c r="D33" s="25"/>
      <c r="E33" s="37"/>
      <c r="F33" s="90" t="s">
        <v>32</v>
      </c>
      <c r="G33" s="91"/>
      <c r="H33" s="91"/>
      <c r="I33" s="91"/>
      <c r="J33" s="91"/>
      <c r="K33" s="91"/>
      <c r="L33" s="91"/>
      <c r="M33" s="91"/>
      <c r="N33" s="92"/>
      <c r="O33" s="93"/>
    </row>
    <row r="34" spans="1:15" ht="6.75" customHeight="1">
      <c r="A34" s="26"/>
      <c r="B34" s="26"/>
      <c r="C34" s="26"/>
      <c r="D34" s="26"/>
      <c r="E34" s="26"/>
      <c r="F34" s="26"/>
      <c r="G34" s="13"/>
      <c r="H34" s="13"/>
      <c r="I34" s="13"/>
      <c r="J34" s="13"/>
      <c r="K34" s="13"/>
      <c r="L34" s="13"/>
      <c r="M34" s="13"/>
      <c r="N34" s="24"/>
      <c r="O34" s="24"/>
    </row>
    <row r="35" spans="1:15" ht="17.100000000000001" customHeight="1">
      <c r="A35" s="17"/>
      <c r="B35" s="13"/>
      <c r="C35" s="13"/>
      <c r="D35" s="17"/>
      <c r="E35" s="13"/>
      <c r="F35" s="13"/>
      <c r="G35" s="13"/>
      <c r="H35" s="95" t="str">
        <f ca="1">"Ngày "&amp;DAY(NOW()-DATE(2018,12,1))&amp;" tháng "&amp;MONTH(DATE(2019,1,1))&amp;" năm "&amp;YEAR(NOW())</f>
        <v>Ngày 22 tháng 1 năm 2019</v>
      </c>
      <c r="I35" s="95"/>
      <c r="J35" s="95"/>
      <c r="K35" s="95"/>
      <c r="L35" s="95"/>
      <c r="M35" s="95"/>
      <c r="N35" s="95"/>
      <c r="O35" s="95"/>
    </row>
    <row r="36" spans="1:15" ht="17.25" customHeight="1">
      <c r="A36" s="72" t="s">
        <v>25</v>
      </c>
      <c r="B36" s="96"/>
      <c r="C36" s="35"/>
      <c r="D36" s="72" t="s">
        <v>31</v>
      </c>
      <c r="E36" s="72"/>
      <c r="F36" s="72"/>
      <c r="G36" s="72"/>
      <c r="H36" s="72" t="s">
        <v>14</v>
      </c>
      <c r="I36" s="72"/>
      <c r="J36" s="72"/>
      <c r="K36" s="72"/>
      <c r="L36" s="72"/>
      <c r="M36" s="72"/>
      <c r="N36" s="72"/>
      <c r="O36" s="72"/>
    </row>
    <row r="37" spans="1:15" ht="17.25" customHeight="1">
      <c r="A37" s="95" t="s">
        <v>15</v>
      </c>
      <c r="B37" s="97"/>
      <c r="C37" s="36"/>
      <c r="D37" s="98" t="s">
        <v>15</v>
      </c>
      <c r="E37" s="98"/>
      <c r="F37" s="98"/>
      <c r="G37" s="98"/>
      <c r="H37" s="95" t="s">
        <v>15</v>
      </c>
      <c r="I37" s="95"/>
      <c r="J37" s="95"/>
      <c r="K37" s="95"/>
      <c r="L37" s="95"/>
      <c r="M37" s="95"/>
      <c r="N37" s="95"/>
      <c r="O37" s="95"/>
    </row>
    <row r="38" spans="1:15" ht="17.100000000000001" customHeight="1">
      <c r="A38" s="13"/>
      <c r="B38" s="13"/>
      <c r="C38" s="17"/>
      <c r="D38" s="24"/>
      <c r="E38" s="24"/>
      <c r="F38" s="24"/>
      <c r="G38" s="13"/>
      <c r="H38" s="13"/>
      <c r="I38" s="13"/>
      <c r="J38" s="12"/>
      <c r="K38" s="12"/>
      <c r="L38" s="12"/>
      <c r="M38" s="17"/>
      <c r="N38" s="24"/>
      <c r="O38" s="24"/>
    </row>
    <row r="39" spans="1:15" ht="17.100000000000001" customHeight="1">
      <c r="A39" s="13"/>
      <c r="B39" s="13"/>
      <c r="C39" s="17"/>
      <c r="D39" s="24"/>
      <c r="E39" s="24"/>
      <c r="F39" s="24"/>
      <c r="G39" s="13"/>
      <c r="H39" s="13"/>
      <c r="I39" s="13"/>
      <c r="J39" s="12"/>
      <c r="K39" s="12"/>
      <c r="L39" s="12"/>
      <c r="M39" s="17"/>
      <c r="N39" s="24"/>
      <c r="O39" s="24"/>
    </row>
    <row r="40" spans="1:15" ht="17.100000000000001" customHeight="1">
      <c r="A40" s="13"/>
      <c r="B40" s="13"/>
      <c r="C40" s="17"/>
      <c r="D40" s="24"/>
      <c r="E40" s="24"/>
      <c r="F40" s="24"/>
      <c r="G40" s="13"/>
      <c r="H40" s="17"/>
      <c r="I40" s="17"/>
      <c r="J40" s="13"/>
      <c r="K40" s="13"/>
      <c r="L40" s="13"/>
      <c r="M40" s="17"/>
      <c r="N40" s="24"/>
      <c r="O40" s="24"/>
    </row>
    <row r="41" spans="1:15" ht="18.75">
      <c r="A41" s="72"/>
      <c r="B41" s="72"/>
      <c r="C41" s="17"/>
      <c r="D41" s="99"/>
      <c r="E41" s="99"/>
      <c r="F41" s="99"/>
      <c r="G41" s="99"/>
      <c r="H41" s="28"/>
      <c r="I41" s="99"/>
      <c r="J41" s="99"/>
      <c r="K41" s="99"/>
      <c r="L41" s="99"/>
      <c r="M41" s="99"/>
      <c r="N41" s="99"/>
      <c r="O41" s="99"/>
    </row>
    <row r="42" spans="1:15" ht="16.5">
      <c r="A42" s="99"/>
      <c r="B42" s="99"/>
      <c r="C42" s="13"/>
      <c r="D42" s="24"/>
      <c r="E42" s="12"/>
      <c r="F42" s="12"/>
      <c r="G42" s="12"/>
      <c r="H42" s="17"/>
      <c r="I42" s="17"/>
      <c r="J42" s="17"/>
      <c r="K42" s="17"/>
      <c r="L42" s="17"/>
      <c r="M42" s="17"/>
      <c r="N42" s="24"/>
      <c r="O42" s="24"/>
    </row>
    <row r="43" spans="1:15">
      <c r="H43" s="100" t="s">
        <v>36</v>
      </c>
      <c r="I43" s="100"/>
      <c r="J43" s="100"/>
      <c r="K43" s="100"/>
      <c r="L43" s="100"/>
      <c r="M43" s="100"/>
      <c r="N43" s="100"/>
      <c r="O43" s="100"/>
    </row>
  </sheetData>
  <mergeCells count="43">
    <mergeCell ref="A41:B41"/>
    <mergeCell ref="D41:G41"/>
    <mergeCell ref="I41:O41"/>
    <mergeCell ref="A42:B42"/>
    <mergeCell ref="H43:O43"/>
    <mergeCell ref="H35:O35"/>
    <mergeCell ref="A36:B36"/>
    <mergeCell ref="D36:G36"/>
    <mergeCell ref="H36:O36"/>
    <mergeCell ref="A37:B37"/>
    <mergeCell ref="D37:G37"/>
    <mergeCell ref="H37:O37"/>
    <mergeCell ref="F33:O33"/>
    <mergeCell ref="F22:O22"/>
    <mergeCell ref="F23:O23"/>
    <mergeCell ref="F24:O24"/>
    <mergeCell ref="F25:O25"/>
    <mergeCell ref="F26:O26"/>
    <mergeCell ref="F27:O27"/>
    <mergeCell ref="F28:O28"/>
    <mergeCell ref="F29:O29"/>
    <mergeCell ref="F30:O30"/>
    <mergeCell ref="F31:O31"/>
    <mergeCell ref="F32:O32"/>
    <mergeCell ref="F21:O21"/>
    <mergeCell ref="I11:J11"/>
    <mergeCell ref="A12:O12"/>
    <mergeCell ref="A14:A15"/>
    <mergeCell ref="B14:C15"/>
    <mergeCell ref="D14:D15"/>
    <mergeCell ref="E14:E15"/>
    <mergeCell ref="F14:O15"/>
    <mergeCell ref="F16:O16"/>
    <mergeCell ref="F17:O17"/>
    <mergeCell ref="F18:O18"/>
    <mergeCell ref="F19:O19"/>
    <mergeCell ref="F20:O20"/>
    <mergeCell ref="I10:J10"/>
    <mergeCell ref="H4:N4"/>
    <mergeCell ref="A5:O5"/>
    <mergeCell ref="A6:O6"/>
    <mergeCell ref="C8:F8"/>
    <mergeCell ref="E9:F9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showGridLines="0" topLeftCell="A27" zoomScale="85" zoomScaleNormal="110" workbookViewId="0">
      <selection activeCell="E34" sqref="E34"/>
    </sheetView>
  </sheetViews>
  <sheetFormatPr defaultRowHeight="15.75"/>
  <cols>
    <col min="1" max="1" width="6.625" style="22" customWidth="1"/>
    <col min="2" max="2" width="13.875" style="22" customWidth="1"/>
    <col min="3" max="3" width="14.625" style="22" customWidth="1"/>
    <col min="4" max="4" width="9.625" style="22" customWidth="1"/>
    <col min="5" max="5" width="8.375" style="22" customWidth="1"/>
    <col min="6" max="6" width="7.875" style="22" customWidth="1"/>
    <col min="7" max="7" width="10.5" style="22" customWidth="1"/>
    <col min="8" max="8" width="16.625" style="22" customWidth="1"/>
    <col min="9" max="9" width="5.625" style="22" customWidth="1"/>
    <col min="10" max="10" width="9" style="22" customWidth="1"/>
    <col min="11" max="11" width="4.375" style="22" customWidth="1"/>
    <col min="12" max="12" width="3.375" style="22" customWidth="1"/>
    <col min="13" max="13" width="1.5" style="22" customWidth="1"/>
    <col min="14" max="14" width="2.625" style="22" hidden="1" customWidth="1"/>
    <col min="15" max="15" width="0.375" style="22" customWidth="1"/>
    <col min="16" max="16" width="13.25" style="22" customWidth="1"/>
    <col min="17" max="16384" width="9" style="22"/>
  </cols>
  <sheetData>
    <row r="1" spans="1:16" s="24" customFormat="1" ht="17.100000000000001" customHeight="1">
      <c r="C1" s="29" t="s">
        <v>38</v>
      </c>
      <c r="D1" s="17"/>
      <c r="E1" s="17"/>
      <c r="F1" s="17"/>
      <c r="G1" s="17"/>
      <c r="H1" s="30" t="s">
        <v>16</v>
      </c>
      <c r="J1" s="31"/>
      <c r="K1" s="31"/>
      <c r="L1" s="31"/>
      <c r="M1" s="31"/>
      <c r="N1" s="31"/>
      <c r="O1" s="32"/>
    </row>
    <row r="2" spans="1:16" s="24" customFormat="1" ht="17.100000000000001" customHeight="1">
      <c r="C2" s="46" t="s">
        <v>39</v>
      </c>
      <c r="D2" s="17"/>
      <c r="E2" s="17"/>
      <c r="F2" s="17"/>
      <c r="G2" s="17"/>
      <c r="H2" s="39" t="s">
        <v>17</v>
      </c>
      <c r="J2" s="31"/>
      <c r="K2" s="31"/>
      <c r="L2" s="31"/>
      <c r="M2" s="31"/>
      <c r="N2" s="31"/>
      <c r="O2" s="32"/>
    </row>
    <row r="3" spans="1:16" s="24" customFormat="1" ht="17.100000000000001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00000000000001" customHeight="1">
      <c r="A4" s="19"/>
      <c r="B4" s="19"/>
      <c r="C4" s="19"/>
      <c r="D4" s="23"/>
      <c r="E4" s="21"/>
      <c r="F4" s="21"/>
      <c r="G4" s="21"/>
      <c r="H4" s="67"/>
      <c r="I4" s="67"/>
      <c r="J4" s="67"/>
      <c r="K4" s="67"/>
      <c r="L4" s="67"/>
      <c r="M4" s="67"/>
      <c r="N4" s="67"/>
    </row>
    <row r="5" spans="1:16" ht="17.10000000000000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</row>
    <row r="6" spans="1:16" ht="31.5" customHeight="1">
      <c r="A6" s="70" t="s">
        <v>37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</row>
    <row r="7" spans="1:16" ht="17.100000000000001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1.95" customHeight="1">
      <c r="A8" s="40" t="s">
        <v>19</v>
      </c>
      <c r="C8" s="71" t="s">
        <v>36</v>
      </c>
      <c r="D8" s="71"/>
      <c r="E8" s="71"/>
      <c r="F8" s="71"/>
      <c r="G8" s="13" t="s">
        <v>27</v>
      </c>
      <c r="H8" s="42" t="s">
        <v>76</v>
      </c>
      <c r="I8" s="42"/>
      <c r="K8" s="42"/>
      <c r="L8" s="42"/>
      <c r="M8" s="42"/>
      <c r="N8" s="42"/>
      <c r="O8" s="42"/>
      <c r="P8" s="13"/>
    </row>
    <row r="9" spans="1:16" ht="21.95" customHeight="1">
      <c r="A9" s="40" t="s">
        <v>21</v>
      </c>
      <c r="B9" s="13"/>
      <c r="C9" s="34" t="s">
        <v>105</v>
      </c>
      <c r="D9" s="13" t="s">
        <v>20</v>
      </c>
      <c r="E9" s="72" t="s">
        <v>41</v>
      </c>
      <c r="F9" s="72"/>
      <c r="G9" s="13" t="s">
        <v>18</v>
      </c>
      <c r="H9" s="45" t="s">
        <v>75</v>
      </c>
      <c r="I9" s="13"/>
      <c r="J9" s="13"/>
      <c r="K9" s="13"/>
      <c r="L9" s="13"/>
      <c r="M9" s="13"/>
      <c r="N9" s="13"/>
      <c r="O9" s="13"/>
    </row>
    <row r="10" spans="1:16" ht="21.95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66">
        <v>30</v>
      </c>
      <c r="J10" s="66"/>
      <c r="L10" s="19"/>
      <c r="M10" s="19"/>
      <c r="N10" s="19"/>
      <c r="O10" s="19"/>
    </row>
    <row r="11" spans="1:16" ht="21.95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76">
        <v>0</v>
      </c>
      <c r="J11" s="76"/>
      <c r="L11" s="19"/>
      <c r="M11" s="19"/>
      <c r="N11" s="19"/>
      <c r="O11" s="19"/>
    </row>
    <row r="12" spans="1:16" s="27" customFormat="1" ht="21.95" customHeight="1">
      <c r="A12" s="77" t="s">
        <v>28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00000000000001" customHeight="1">
      <c r="A14" s="78" t="s">
        <v>24</v>
      </c>
      <c r="B14" s="80" t="s">
        <v>26</v>
      </c>
      <c r="C14" s="81"/>
      <c r="D14" s="78" t="s">
        <v>30</v>
      </c>
      <c r="E14" s="78" t="s">
        <v>13</v>
      </c>
      <c r="F14" s="80" t="s">
        <v>29</v>
      </c>
      <c r="G14" s="85"/>
      <c r="H14" s="85"/>
      <c r="I14" s="85"/>
      <c r="J14" s="85"/>
      <c r="K14" s="85"/>
      <c r="L14" s="85"/>
      <c r="M14" s="85"/>
      <c r="N14" s="85"/>
      <c r="O14" s="86"/>
    </row>
    <row r="15" spans="1:16" ht="31.5" customHeight="1">
      <c r="A15" s="79"/>
      <c r="B15" s="82"/>
      <c r="C15" s="83"/>
      <c r="D15" s="84"/>
      <c r="E15" s="84"/>
      <c r="F15" s="87"/>
      <c r="G15" s="88"/>
      <c r="H15" s="88"/>
      <c r="I15" s="88"/>
      <c r="J15" s="88"/>
      <c r="K15" s="88"/>
      <c r="L15" s="88"/>
      <c r="M15" s="88"/>
      <c r="N15" s="88"/>
      <c r="O15" s="89"/>
    </row>
    <row r="16" spans="1:16" ht="35.1" customHeight="1">
      <c r="A16" s="54">
        <v>1</v>
      </c>
      <c r="B16" s="55">
        <v>43514</v>
      </c>
      <c r="C16" s="56">
        <v>43519</v>
      </c>
      <c r="D16" s="57">
        <v>2</v>
      </c>
      <c r="E16" s="57">
        <v>2</v>
      </c>
      <c r="F16" s="73" t="s">
        <v>61</v>
      </c>
      <c r="G16" s="74"/>
      <c r="H16" s="74"/>
      <c r="I16" s="74"/>
      <c r="J16" s="74"/>
      <c r="K16" s="74"/>
      <c r="L16" s="74"/>
      <c r="M16" s="74"/>
      <c r="N16" s="74"/>
      <c r="O16" s="75"/>
    </row>
    <row r="17" spans="1:16" ht="32.1" customHeight="1">
      <c r="A17" s="54">
        <v>2</v>
      </c>
      <c r="B17" s="55">
        <f>B16+7</f>
        <v>43521</v>
      </c>
      <c r="C17" s="56">
        <f>C16+7</f>
        <v>43526</v>
      </c>
      <c r="D17" s="57">
        <v>2</v>
      </c>
      <c r="E17" s="57">
        <v>2</v>
      </c>
      <c r="F17" s="73" t="s">
        <v>61</v>
      </c>
      <c r="G17" s="74"/>
      <c r="H17" s="74"/>
      <c r="I17" s="74"/>
      <c r="J17" s="74"/>
      <c r="K17" s="74"/>
      <c r="L17" s="74"/>
      <c r="M17" s="74"/>
      <c r="N17" s="74"/>
      <c r="O17" s="75"/>
      <c r="P17" s="49"/>
    </row>
    <row r="18" spans="1:16" ht="35.25" customHeight="1">
      <c r="A18" s="54">
        <v>3</v>
      </c>
      <c r="B18" s="55">
        <f t="shared" ref="B18:B30" si="0">B17+7</f>
        <v>43528</v>
      </c>
      <c r="C18" s="56">
        <f t="shared" ref="C18:C29" si="1">C17+7</f>
        <v>43533</v>
      </c>
      <c r="D18" s="57">
        <v>2</v>
      </c>
      <c r="E18" s="57">
        <v>2</v>
      </c>
      <c r="F18" s="90" t="s">
        <v>62</v>
      </c>
      <c r="G18" s="91"/>
      <c r="H18" s="91"/>
      <c r="I18" s="91"/>
      <c r="J18" s="91"/>
      <c r="K18" s="91"/>
      <c r="L18" s="91"/>
      <c r="M18" s="91"/>
      <c r="N18" s="91"/>
      <c r="O18" s="94"/>
      <c r="P18" s="49"/>
    </row>
    <row r="19" spans="1:16" ht="32.1" customHeight="1">
      <c r="A19" s="54">
        <v>4</v>
      </c>
      <c r="B19" s="55">
        <f t="shared" si="0"/>
        <v>43535</v>
      </c>
      <c r="C19" s="56">
        <f t="shared" si="1"/>
        <v>43540</v>
      </c>
      <c r="D19" s="57">
        <v>2</v>
      </c>
      <c r="E19" s="57">
        <v>2</v>
      </c>
      <c r="F19" s="90" t="s">
        <v>63</v>
      </c>
      <c r="G19" s="91"/>
      <c r="H19" s="91"/>
      <c r="I19" s="91"/>
      <c r="J19" s="91"/>
      <c r="K19" s="91"/>
      <c r="L19" s="91"/>
      <c r="M19" s="91"/>
      <c r="N19" s="91"/>
      <c r="O19" s="94"/>
      <c r="P19" s="49"/>
    </row>
    <row r="20" spans="1:16" ht="32.1" customHeight="1">
      <c r="A20" s="54">
        <v>5</v>
      </c>
      <c r="B20" s="55">
        <f t="shared" si="0"/>
        <v>43542</v>
      </c>
      <c r="C20" s="56">
        <f t="shared" si="1"/>
        <v>43547</v>
      </c>
      <c r="D20" s="57">
        <v>2</v>
      </c>
      <c r="E20" s="57">
        <v>2</v>
      </c>
      <c r="F20" s="73" t="s">
        <v>64</v>
      </c>
      <c r="G20" s="74"/>
      <c r="H20" s="74"/>
      <c r="I20" s="74"/>
      <c r="J20" s="74"/>
      <c r="K20" s="74"/>
      <c r="L20" s="74"/>
      <c r="M20" s="74"/>
      <c r="N20" s="74"/>
      <c r="O20" s="75"/>
      <c r="P20" s="49"/>
    </row>
    <row r="21" spans="1:16" ht="32.1" customHeight="1">
      <c r="A21" s="54">
        <v>6</v>
      </c>
      <c r="B21" s="55">
        <f t="shared" si="0"/>
        <v>43549</v>
      </c>
      <c r="C21" s="56">
        <f t="shared" si="1"/>
        <v>43554</v>
      </c>
      <c r="D21" s="57">
        <v>2</v>
      </c>
      <c r="E21" s="57">
        <v>2</v>
      </c>
      <c r="F21" s="73" t="s">
        <v>65</v>
      </c>
      <c r="G21" s="74"/>
      <c r="H21" s="74"/>
      <c r="I21" s="74"/>
      <c r="J21" s="74"/>
      <c r="K21" s="74"/>
      <c r="L21" s="74"/>
      <c r="M21" s="74"/>
      <c r="N21" s="74"/>
      <c r="O21" s="75"/>
      <c r="P21" s="49"/>
    </row>
    <row r="22" spans="1:16" ht="32.1" customHeight="1">
      <c r="A22" s="54">
        <v>7</v>
      </c>
      <c r="B22" s="55">
        <f t="shared" si="0"/>
        <v>43556</v>
      </c>
      <c r="C22" s="56">
        <f t="shared" si="1"/>
        <v>43561</v>
      </c>
      <c r="D22" s="57">
        <v>2</v>
      </c>
      <c r="E22" s="57">
        <v>2</v>
      </c>
      <c r="F22" s="101" t="s">
        <v>66</v>
      </c>
      <c r="G22" s="102"/>
      <c r="H22" s="102"/>
      <c r="I22" s="102"/>
      <c r="J22" s="102"/>
      <c r="K22" s="102"/>
      <c r="L22" s="102"/>
      <c r="M22" s="102"/>
      <c r="N22" s="102"/>
      <c r="O22" s="103"/>
      <c r="P22" s="49"/>
    </row>
    <row r="23" spans="1:16" ht="32.1" customHeight="1">
      <c r="A23" s="54">
        <v>8</v>
      </c>
      <c r="B23" s="55">
        <f t="shared" si="0"/>
        <v>43563</v>
      </c>
      <c r="C23" s="56">
        <f t="shared" si="1"/>
        <v>43568</v>
      </c>
      <c r="D23" s="57">
        <v>2</v>
      </c>
      <c r="E23" s="57">
        <v>2</v>
      </c>
      <c r="F23" s="101" t="s">
        <v>67</v>
      </c>
      <c r="G23" s="102"/>
      <c r="H23" s="102"/>
      <c r="I23" s="102"/>
      <c r="J23" s="102"/>
      <c r="K23" s="102"/>
      <c r="L23" s="102"/>
      <c r="M23" s="102"/>
      <c r="N23" s="102"/>
      <c r="O23" s="103"/>
      <c r="P23" s="49"/>
    </row>
    <row r="24" spans="1:16" ht="32.1" customHeight="1">
      <c r="A24" s="54">
        <v>9</v>
      </c>
      <c r="B24" s="55">
        <f t="shared" si="0"/>
        <v>43570</v>
      </c>
      <c r="C24" s="56">
        <f t="shared" si="1"/>
        <v>43575</v>
      </c>
      <c r="D24" s="57">
        <v>2</v>
      </c>
      <c r="E24" s="57">
        <v>2</v>
      </c>
      <c r="F24" s="73" t="s">
        <v>68</v>
      </c>
      <c r="G24" s="74"/>
      <c r="H24" s="74"/>
      <c r="I24" s="74"/>
      <c r="J24" s="74"/>
      <c r="K24" s="74"/>
      <c r="L24" s="74"/>
      <c r="M24" s="74"/>
      <c r="N24" s="74"/>
      <c r="O24" s="75"/>
      <c r="P24" s="49"/>
    </row>
    <row r="25" spans="1:16" ht="46.5" customHeight="1">
      <c r="A25" s="54">
        <v>10</v>
      </c>
      <c r="B25" s="55">
        <f t="shared" si="0"/>
        <v>43577</v>
      </c>
      <c r="C25" s="56">
        <f t="shared" si="1"/>
        <v>43582</v>
      </c>
      <c r="D25" s="57">
        <v>2</v>
      </c>
      <c r="E25" s="57">
        <v>2</v>
      </c>
      <c r="F25" s="90" t="s">
        <v>69</v>
      </c>
      <c r="G25" s="91"/>
      <c r="H25" s="91"/>
      <c r="I25" s="91"/>
      <c r="J25" s="91"/>
      <c r="K25" s="91"/>
      <c r="L25" s="91"/>
      <c r="M25" s="91"/>
      <c r="N25" s="91"/>
      <c r="O25" s="94"/>
      <c r="P25" s="49"/>
    </row>
    <row r="26" spans="1:16" s="50" customFormat="1" ht="32.1" customHeight="1">
      <c r="A26" s="54">
        <v>11</v>
      </c>
      <c r="B26" s="55">
        <f t="shared" si="0"/>
        <v>43584</v>
      </c>
      <c r="C26" s="56">
        <f t="shared" si="1"/>
        <v>43589</v>
      </c>
      <c r="D26" s="58">
        <v>2</v>
      </c>
      <c r="E26" s="57">
        <v>2</v>
      </c>
      <c r="F26" s="73" t="s">
        <v>70</v>
      </c>
      <c r="G26" s="74"/>
      <c r="H26" s="74"/>
      <c r="I26" s="74"/>
      <c r="J26" s="74"/>
      <c r="K26" s="74"/>
      <c r="L26" s="74"/>
      <c r="M26" s="74"/>
      <c r="N26" s="74"/>
      <c r="O26" s="75"/>
      <c r="P26" s="49"/>
    </row>
    <row r="27" spans="1:16" ht="32.1" customHeight="1">
      <c r="A27" s="54">
        <v>12</v>
      </c>
      <c r="B27" s="55">
        <f t="shared" si="0"/>
        <v>43591</v>
      </c>
      <c r="C27" s="56">
        <f t="shared" si="1"/>
        <v>43596</v>
      </c>
      <c r="D27" s="58">
        <v>2</v>
      </c>
      <c r="E27" s="57">
        <v>2</v>
      </c>
      <c r="F27" s="73" t="s">
        <v>71</v>
      </c>
      <c r="G27" s="74"/>
      <c r="H27" s="74"/>
      <c r="I27" s="74"/>
      <c r="J27" s="74"/>
      <c r="K27" s="74"/>
      <c r="L27" s="74"/>
      <c r="M27" s="74"/>
      <c r="N27" s="74"/>
      <c r="O27" s="75"/>
      <c r="P27" s="49"/>
    </row>
    <row r="28" spans="1:16" ht="32.1" customHeight="1">
      <c r="A28" s="54">
        <v>13</v>
      </c>
      <c r="B28" s="55">
        <f t="shared" si="0"/>
        <v>43598</v>
      </c>
      <c r="C28" s="56">
        <f t="shared" si="1"/>
        <v>43603</v>
      </c>
      <c r="D28" s="58">
        <v>2</v>
      </c>
      <c r="E28" s="57">
        <v>2</v>
      </c>
      <c r="F28" s="73" t="s">
        <v>72</v>
      </c>
      <c r="G28" s="74"/>
      <c r="H28" s="74"/>
      <c r="I28" s="74"/>
      <c r="J28" s="74"/>
      <c r="K28" s="74"/>
      <c r="L28" s="74"/>
      <c r="M28" s="74"/>
      <c r="N28" s="74"/>
      <c r="O28" s="75"/>
      <c r="P28" s="53"/>
    </row>
    <row r="29" spans="1:16" ht="32.1" customHeight="1">
      <c r="A29" s="54">
        <v>14</v>
      </c>
      <c r="B29" s="55">
        <f t="shared" si="0"/>
        <v>43605</v>
      </c>
      <c r="C29" s="56">
        <f t="shared" si="1"/>
        <v>43610</v>
      </c>
      <c r="D29" s="58">
        <v>2</v>
      </c>
      <c r="E29" s="57">
        <v>2</v>
      </c>
      <c r="F29" s="90" t="s">
        <v>73</v>
      </c>
      <c r="G29" s="91"/>
      <c r="H29" s="91"/>
      <c r="I29" s="91"/>
      <c r="J29" s="91"/>
      <c r="K29" s="91"/>
      <c r="L29" s="91"/>
      <c r="M29" s="91"/>
      <c r="N29" s="91"/>
      <c r="O29" s="94"/>
      <c r="P29" s="49"/>
    </row>
    <row r="30" spans="1:16" ht="32.1" customHeight="1">
      <c r="A30" s="59">
        <v>15</v>
      </c>
      <c r="B30" s="55">
        <f t="shared" si="0"/>
        <v>43612</v>
      </c>
      <c r="C30" s="61">
        <f>C29+7</f>
        <v>43617</v>
      </c>
      <c r="D30" s="62">
        <v>2</v>
      </c>
      <c r="E30" s="63">
        <v>2</v>
      </c>
      <c r="F30" s="90" t="s">
        <v>74</v>
      </c>
      <c r="G30" s="91"/>
      <c r="H30" s="91"/>
      <c r="I30" s="91"/>
      <c r="J30" s="91"/>
      <c r="K30" s="91"/>
      <c r="L30" s="91"/>
      <c r="M30" s="91"/>
      <c r="N30" s="91"/>
      <c r="O30" s="94"/>
      <c r="P30" s="49"/>
    </row>
    <row r="31" spans="1:16" ht="35.1" hidden="1" customHeight="1">
      <c r="A31" s="25">
        <v>16</v>
      </c>
      <c r="B31" s="51" t="e">
        <f>#REF!+7</f>
        <v>#REF!</v>
      </c>
      <c r="C31" s="52" t="e">
        <f>#REF!+7</f>
        <v>#REF!</v>
      </c>
      <c r="D31" s="47"/>
      <c r="E31" s="48"/>
      <c r="F31" s="90" t="s">
        <v>32</v>
      </c>
      <c r="G31" s="91"/>
      <c r="H31" s="91"/>
      <c r="I31" s="91"/>
      <c r="J31" s="91"/>
      <c r="K31" s="91"/>
      <c r="L31" s="91"/>
      <c r="M31" s="91"/>
      <c r="N31" s="92"/>
      <c r="O31" s="93"/>
    </row>
    <row r="32" spans="1:16" ht="35.1" hidden="1" customHeight="1">
      <c r="A32" s="25">
        <v>17</v>
      </c>
      <c r="B32" s="15" t="e">
        <f>B31+7</f>
        <v>#REF!</v>
      </c>
      <c r="C32" s="16" t="e">
        <f>C31+7</f>
        <v>#REF!</v>
      </c>
      <c r="D32" s="25"/>
      <c r="E32" s="37"/>
      <c r="F32" s="90" t="s">
        <v>32</v>
      </c>
      <c r="G32" s="91"/>
      <c r="H32" s="91"/>
      <c r="I32" s="91"/>
      <c r="J32" s="91"/>
      <c r="K32" s="91"/>
      <c r="L32" s="91"/>
      <c r="M32" s="91"/>
      <c r="N32" s="92"/>
      <c r="O32" s="93"/>
    </row>
    <row r="33" spans="1:15" ht="35.1" hidden="1" customHeight="1">
      <c r="A33" s="25">
        <v>18</v>
      </c>
      <c r="B33" s="15"/>
      <c r="C33" s="16"/>
      <c r="D33" s="25"/>
      <c r="E33" s="37"/>
      <c r="F33" s="90" t="s">
        <v>32</v>
      </c>
      <c r="G33" s="91"/>
      <c r="H33" s="91"/>
      <c r="I33" s="91"/>
      <c r="J33" s="91"/>
      <c r="K33" s="91"/>
      <c r="L33" s="91"/>
      <c r="M33" s="91"/>
      <c r="N33" s="92"/>
      <c r="O33" s="93"/>
    </row>
    <row r="34" spans="1:15" ht="6.75" customHeight="1">
      <c r="A34" s="26"/>
      <c r="B34" s="26"/>
      <c r="C34" s="26"/>
      <c r="D34" s="26"/>
      <c r="E34" s="26"/>
      <c r="F34" s="26"/>
      <c r="G34" s="13"/>
      <c r="H34" s="13"/>
      <c r="I34" s="13"/>
      <c r="J34" s="13"/>
      <c r="K34" s="13"/>
      <c r="L34" s="13"/>
      <c r="M34" s="13"/>
      <c r="N34" s="24"/>
      <c r="O34" s="24"/>
    </row>
    <row r="35" spans="1:15" ht="17.100000000000001" customHeight="1">
      <c r="A35" s="17"/>
      <c r="B35" s="13"/>
      <c r="C35" s="13"/>
      <c r="D35" s="17"/>
      <c r="E35" s="13"/>
      <c r="F35" s="13"/>
      <c r="G35" s="13"/>
      <c r="H35" s="95" t="str">
        <f ca="1">"Ngày "&amp;DAY(NOW()-DATE(2018,12,1))&amp;" tháng "&amp;MONTH(DATE(2019,1,1))&amp;" năm "&amp;YEAR(NOW())</f>
        <v>Ngày 22 tháng 1 năm 2019</v>
      </c>
      <c r="I35" s="95"/>
      <c r="J35" s="95"/>
      <c r="K35" s="95"/>
      <c r="L35" s="95"/>
      <c r="M35" s="95"/>
      <c r="N35" s="95"/>
      <c r="O35" s="95"/>
    </row>
    <row r="36" spans="1:15" ht="17.25" customHeight="1">
      <c r="A36" s="72" t="s">
        <v>25</v>
      </c>
      <c r="B36" s="96"/>
      <c r="C36" s="35"/>
      <c r="D36" s="72" t="s">
        <v>31</v>
      </c>
      <c r="E36" s="72"/>
      <c r="F36" s="72"/>
      <c r="G36" s="72"/>
      <c r="H36" s="72" t="s">
        <v>14</v>
      </c>
      <c r="I36" s="72"/>
      <c r="J36" s="72"/>
      <c r="K36" s="72"/>
      <c r="L36" s="72"/>
      <c r="M36" s="72"/>
      <c r="N36" s="72"/>
      <c r="O36" s="72"/>
    </row>
    <row r="37" spans="1:15" ht="17.25" customHeight="1">
      <c r="A37" s="95" t="s">
        <v>15</v>
      </c>
      <c r="B37" s="97"/>
      <c r="C37" s="36"/>
      <c r="D37" s="98" t="s">
        <v>15</v>
      </c>
      <c r="E37" s="98"/>
      <c r="F37" s="98"/>
      <c r="G37" s="98"/>
      <c r="H37" s="95" t="s">
        <v>15</v>
      </c>
      <c r="I37" s="95"/>
      <c r="J37" s="95"/>
      <c r="K37" s="95"/>
      <c r="L37" s="95"/>
      <c r="M37" s="95"/>
      <c r="N37" s="95"/>
      <c r="O37" s="95"/>
    </row>
    <row r="38" spans="1:15" ht="17.100000000000001" customHeight="1">
      <c r="A38" s="13"/>
      <c r="B38" s="13"/>
      <c r="C38" s="17"/>
      <c r="D38" s="24"/>
      <c r="E38" s="24"/>
      <c r="F38" s="24"/>
      <c r="G38" s="13"/>
      <c r="H38" s="13"/>
      <c r="I38" s="13"/>
      <c r="J38" s="12"/>
      <c r="K38" s="12"/>
      <c r="L38" s="12"/>
      <c r="M38" s="17"/>
      <c r="N38" s="24"/>
      <c r="O38" s="24"/>
    </row>
    <row r="39" spans="1:15" ht="17.100000000000001" customHeight="1">
      <c r="A39" s="13"/>
      <c r="B39" s="13"/>
      <c r="C39" s="17"/>
      <c r="D39" s="24"/>
      <c r="E39" s="24"/>
      <c r="F39" s="24"/>
      <c r="G39" s="13"/>
      <c r="H39" s="13"/>
      <c r="I39" s="13"/>
      <c r="J39" s="12"/>
      <c r="K39" s="12"/>
      <c r="L39" s="12"/>
      <c r="M39" s="17"/>
      <c r="N39" s="24"/>
      <c r="O39" s="24"/>
    </row>
    <row r="40" spans="1:15" ht="17.100000000000001" customHeight="1">
      <c r="A40" s="13"/>
      <c r="B40" s="13"/>
      <c r="C40" s="17"/>
      <c r="D40" s="24"/>
      <c r="E40" s="24"/>
      <c r="F40" s="24"/>
      <c r="G40" s="13"/>
      <c r="H40" s="17"/>
      <c r="I40" s="17"/>
      <c r="J40" s="13"/>
      <c r="K40" s="13"/>
      <c r="L40" s="13"/>
      <c r="M40" s="17"/>
      <c r="N40" s="24"/>
      <c r="O40" s="24"/>
    </row>
    <row r="41" spans="1:15" ht="18.75">
      <c r="A41" s="72"/>
      <c r="B41" s="72"/>
      <c r="C41" s="17"/>
      <c r="D41" s="99"/>
      <c r="E41" s="99"/>
      <c r="F41" s="99"/>
      <c r="G41" s="99"/>
      <c r="H41" s="28"/>
      <c r="I41" s="99"/>
      <c r="J41" s="99"/>
      <c r="K41" s="99"/>
      <c r="L41" s="99"/>
      <c r="M41" s="99"/>
      <c r="N41" s="99"/>
      <c r="O41" s="99"/>
    </row>
    <row r="42" spans="1:15" ht="16.5">
      <c r="A42" s="99"/>
      <c r="B42" s="99"/>
      <c r="C42" s="13"/>
      <c r="D42" s="24"/>
      <c r="E42" s="12"/>
      <c r="F42" s="12"/>
      <c r="G42" s="12"/>
      <c r="H42" s="17"/>
      <c r="I42" s="17"/>
      <c r="J42" s="17"/>
      <c r="K42" s="17"/>
      <c r="L42" s="17"/>
      <c r="M42" s="17"/>
      <c r="N42" s="24"/>
      <c r="O42" s="24"/>
    </row>
    <row r="43" spans="1:15">
      <c r="H43" s="100" t="s">
        <v>36</v>
      </c>
      <c r="I43" s="100"/>
      <c r="J43" s="100"/>
      <c r="K43" s="100"/>
      <c r="L43" s="100"/>
      <c r="M43" s="100"/>
      <c r="N43" s="100"/>
      <c r="O43" s="100"/>
    </row>
  </sheetData>
  <mergeCells count="43">
    <mergeCell ref="A42:B42"/>
    <mergeCell ref="H43:O43"/>
    <mergeCell ref="H35:O35"/>
    <mergeCell ref="A36:B36"/>
    <mergeCell ref="D36:G36"/>
    <mergeCell ref="H36:O36"/>
    <mergeCell ref="A37:B37"/>
    <mergeCell ref="D37:G37"/>
    <mergeCell ref="H37:O37"/>
    <mergeCell ref="F31:O31"/>
    <mergeCell ref="F32:O32"/>
    <mergeCell ref="F33:O33"/>
    <mergeCell ref="A41:B41"/>
    <mergeCell ref="D41:G41"/>
    <mergeCell ref="I41:O41"/>
    <mergeCell ref="F16:O16"/>
    <mergeCell ref="F17:O17"/>
    <mergeCell ref="F28:O28"/>
    <mergeCell ref="F30:O30"/>
    <mergeCell ref="F25:O25"/>
    <mergeCell ref="F26:O26"/>
    <mergeCell ref="F27:O27"/>
    <mergeCell ref="F29:O29"/>
    <mergeCell ref="F24:O24"/>
    <mergeCell ref="F22:O22"/>
    <mergeCell ref="F20:O20"/>
    <mergeCell ref="F18:O18"/>
    <mergeCell ref="F19:O19"/>
    <mergeCell ref="F21:O21"/>
    <mergeCell ref="F23:O23"/>
    <mergeCell ref="I10:J10"/>
    <mergeCell ref="I11:J11"/>
    <mergeCell ref="A12:O12"/>
    <mergeCell ref="A14:A15"/>
    <mergeCell ref="B14:C15"/>
    <mergeCell ref="D14:D15"/>
    <mergeCell ref="E14:E15"/>
    <mergeCell ref="F14:O15"/>
    <mergeCell ref="H4:N4"/>
    <mergeCell ref="A5:O5"/>
    <mergeCell ref="A6:O6"/>
    <mergeCell ref="C8:F8"/>
    <mergeCell ref="E9:F9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showGridLines="0" topLeftCell="A10" zoomScale="85" zoomScaleNormal="110" workbookViewId="0">
      <selection activeCell="C16" sqref="C16"/>
    </sheetView>
  </sheetViews>
  <sheetFormatPr defaultRowHeight="15.75"/>
  <cols>
    <col min="1" max="1" width="8.75" style="22" customWidth="1"/>
    <col min="2" max="2" width="13.875" style="22" customWidth="1"/>
    <col min="3" max="3" width="14.625" style="22" customWidth="1"/>
    <col min="4" max="4" width="10.375" style="22" customWidth="1"/>
    <col min="5" max="5" width="8.375" style="22" customWidth="1"/>
    <col min="6" max="6" width="7.875" style="22" customWidth="1"/>
    <col min="7" max="7" width="10.5" style="22" customWidth="1"/>
    <col min="8" max="8" width="16.625" style="22" customWidth="1"/>
    <col min="9" max="9" width="5.625" style="22" customWidth="1"/>
    <col min="10" max="10" width="9" style="22" customWidth="1"/>
    <col min="11" max="11" width="4.375" style="22" customWidth="1"/>
    <col min="12" max="12" width="3.375" style="22" customWidth="1"/>
    <col min="13" max="13" width="2.5" style="22" customWidth="1"/>
    <col min="14" max="14" width="2.625" style="22" hidden="1" customWidth="1"/>
    <col min="15" max="15" width="0.375" style="22" customWidth="1"/>
    <col min="16" max="16384" width="9" style="22"/>
  </cols>
  <sheetData>
    <row r="1" spans="1:16" s="24" customFormat="1" ht="17.100000000000001" customHeight="1">
      <c r="C1" s="29" t="s">
        <v>38</v>
      </c>
      <c r="D1" s="17"/>
      <c r="E1" s="17"/>
      <c r="F1" s="17"/>
      <c r="G1" s="17"/>
      <c r="H1" s="30" t="s">
        <v>16</v>
      </c>
      <c r="J1" s="31"/>
      <c r="K1" s="31"/>
      <c r="L1" s="31"/>
      <c r="M1" s="31"/>
      <c r="N1" s="31"/>
      <c r="O1" s="32"/>
    </row>
    <row r="2" spans="1:16" s="24" customFormat="1" ht="17.100000000000001" customHeight="1">
      <c r="C2" s="46" t="s">
        <v>39</v>
      </c>
      <c r="D2" s="17"/>
      <c r="E2" s="17"/>
      <c r="F2" s="17"/>
      <c r="G2" s="17"/>
      <c r="H2" s="39" t="s">
        <v>17</v>
      </c>
      <c r="J2" s="31"/>
      <c r="K2" s="31"/>
      <c r="L2" s="31"/>
      <c r="M2" s="31"/>
      <c r="N2" s="31"/>
      <c r="O2" s="32"/>
    </row>
    <row r="3" spans="1:16" s="24" customFormat="1" ht="17.100000000000001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00000000000001" customHeight="1">
      <c r="A4" s="19"/>
      <c r="B4" s="19"/>
      <c r="C4" s="19"/>
      <c r="D4" s="23"/>
      <c r="E4" s="21"/>
      <c r="F4" s="21"/>
      <c r="G4" s="21"/>
      <c r="H4" s="67"/>
      <c r="I4" s="67"/>
      <c r="J4" s="67"/>
      <c r="K4" s="67"/>
      <c r="L4" s="67"/>
      <c r="M4" s="67"/>
      <c r="N4" s="67"/>
    </row>
    <row r="5" spans="1:16" ht="17.10000000000000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</row>
    <row r="6" spans="1:16" ht="31.5" customHeight="1">
      <c r="A6" s="70" t="s">
        <v>37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</row>
    <row r="7" spans="1:16" ht="17.100000000000001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1.95" customHeight="1">
      <c r="A8" s="40" t="s">
        <v>19</v>
      </c>
      <c r="C8" s="71" t="s">
        <v>36</v>
      </c>
      <c r="D8" s="71"/>
      <c r="E8" s="71"/>
      <c r="F8" s="71"/>
      <c r="G8" s="13" t="s">
        <v>27</v>
      </c>
      <c r="H8" s="42" t="s">
        <v>43</v>
      </c>
      <c r="I8" s="42"/>
      <c r="K8" s="42"/>
      <c r="L8" s="42"/>
      <c r="M8" s="42"/>
      <c r="N8" s="42"/>
      <c r="O8" s="42"/>
      <c r="P8" s="13"/>
    </row>
    <row r="9" spans="1:16" ht="21.95" customHeight="1">
      <c r="A9" s="40" t="s">
        <v>21</v>
      </c>
      <c r="B9" s="13"/>
      <c r="C9" s="34" t="s">
        <v>105</v>
      </c>
      <c r="D9" s="13" t="s">
        <v>20</v>
      </c>
      <c r="E9" s="72" t="s">
        <v>41</v>
      </c>
      <c r="F9" s="72"/>
      <c r="G9" s="13" t="s">
        <v>18</v>
      </c>
      <c r="H9" s="45" t="s">
        <v>42</v>
      </c>
      <c r="I9" s="13"/>
      <c r="J9" s="13"/>
      <c r="K9" s="13"/>
      <c r="L9" s="13"/>
      <c r="M9" s="13"/>
      <c r="N9" s="13"/>
      <c r="O9" s="13"/>
    </row>
    <row r="10" spans="1:16" ht="21.95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66">
        <v>30</v>
      </c>
      <c r="J10" s="66"/>
      <c r="L10" s="19"/>
      <c r="M10" s="19"/>
      <c r="N10" s="19"/>
      <c r="O10" s="19"/>
    </row>
    <row r="11" spans="1:16" ht="21.95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76">
        <v>0</v>
      </c>
      <c r="J11" s="76"/>
      <c r="L11" s="19"/>
      <c r="M11" s="19"/>
      <c r="N11" s="19"/>
      <c r="O11" s="19"/>
    </row>
    <row r="12" spans="1:16" s="27" customFormat="1" ht="21.95" customHeight="1">
      <c r="A12" s="77" t="s">
        <v>28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00000000000001" customHeight="1">
      <c r="A14" s="78" t="s">
        <v>24</v>
      </c>
      <c r="B14" s="80" t="s">
        <v>26</v>
      </c>
      <c r="C14" s="81"/>
      <c r="D14" s="78" t="s">
        <v>30</v>
      </c>
      <c r="E14" s="78" t="s">
        <v>13</v>
      </c>
      <c r="F14" s="80" t="s">
        <v>29</v>
      </c>
      <c r="G14" s="85"/>
      <c r="H14" s="85"/>
      <c r="I14" s="85"/>
      <c r="J14" s="85"/>
      <c r="K14" s="85"/>
      <c r="L14" s="85"/>
      <c r="M14" s="85"/>
      <c r="N14" s="85"/>
      <c r="O14" s="86"/>
    </row>
    <row r="15" spans="1:16" ht="31.5" customHeight="1">
      <c r="A15" s="79"/>
      <c r="B15" s="82"/>
      <c r="C15" s="83"/>
      <c r="D15" s="84"/>
      <c r="E15" s="84"/>
      <c r="F15" s="87"/>
      <c r="G15" s="88"/>
      <c r="H15" s="88"/>
      <c r="I15" s="88"/>
      <c r="J15" s="88"/>
      <c r="K15" s="88"/>
      <c r="L15" s="88"/>
      <c r="M15" s="88"/>
      <c r="N15" s="88"/>
      <c r="O15" s="89"/>
    </row>
    <row r="16" spans="1:16" ht="51.75" customHeight="1">
      <c r="A16" s="54">
        <v>1</v>
      </c>
      <c r="B16" s="55">
        <v>43518</v>
      </c>
      <c r="C16" s="56">
        <v>43519</v>
      </c>
      <c r="D16" s="57">
        <v>2</v>
      </c>
      <c r="E16" s="57">
        <v>2</v>
      </c>
      <c r="F16" s="73" t="s">
        <v>78</v>
      </c>
      <c r="G16" s="74"/>
      <c r="H16" s="74"/>
      <c r="I16" s="74"/>
      <c r="J16" s="74"/>
      <c r="K16" s="74"/>
      <c r="L16" s="74"/>
      <c r="M16" s="74"/>
      <c r="N16" s="74"/>
      <c r="O16" s="75"/>
      <c r="P16" s="64"/>
    </row>
    <row r="17" spans="1:16" ht="54" customHeight="1">
      <c r="A17" s="54">
        <v>2</v>
      </c>
      <c r="B17" s="55">
        <f t="shared" ref="B17:C19" si="0">B16+7</f>
        <v>43525</v>
      </c>
      <c r="C17" s="56">
        <f t="shared" si="0"/>
        <v>43526</v>
      </c>
      <c r="D17" s="57">
        <v>2</v>
      </c>
      <c r="E17" s="57">
        <v>2</v>
      </c>
      <c r="F17" s="73" t="s">
        <v>78</v>
      </c>
      <c r="G17" s="74"/>
      <c r="H17" s="74"/>
      <c r="I17" s="74"/>
      <c r="J17" s="74"/>
      <c r="K17" s="74"/>
      <c r="L17" s="74"/>
      <c r="M17" s="74"/>
      <c r="N17" s="74"/>
      <c r="O17" s="75"/>
      <c r="P17" s="49"/>
    </row>
    <row r="18" spans="1:16" ht="54" customHeight="1">
      <c r="A18" s="54">
        <v>3</v>
      </c>
      <c r="B18" s="55">
        <f t="shared" si="0"/>
        <v>43532</v>
      </c>
      <c r="C18" s="56">
        <f t="shared" si="0"/>
        <v>43533</v>
      </c>
      <c r="D18" s="57">
        <v>2</v>
      </c>
      <c r="E18" s="57">
        <v>2</v>
      </c>
      <c r="F18" s="73" t="s">
        <v>80</v>
      </c>
      <c r="G18" s="74"/>
      <c r="H18" s="74"/>
      <c r="I18" s="74"/>
      <c r="J18" s="74"/>
      <c r="K18" s="74"/>
      <c r="L18" s="74"/>
      <c r="M18" s="74"/>
      <c r="N18" s="74"/>
      <c r="O18" s="75"/>
      <c r="P18" s="49"/>
    </row>
    <row r="19" spans="1:16" ht="68.25" customHeight="1">
      <c r="A19" s="54">
        <v>4</v>
      </c>
      <c r="B19" s="55">
        <f t="shared" si="0"/>
        <v>43539</v>
      </c>
      <c r="C19" s="56">
        <f t="shared" si="0"/>
        <v>43540</v>
      </c>
      <c r="D19" s="57">
        <v>2</v>
      </c>
      <c r="E19" s="57">
        <v>2</v>
      </c>
      <c r="F19" s="73" t="s">
        <v>79</v>
      </c>
      <c r="G19" s="74"/>
      <c r="H19" s="74"/>
      <c r="I19" s="74"/>
      <c r="J19" s="74"/>
      <c r="K19" s="74"/>
      <c r="L19" s="74"/>
      <c r="M19" s="74"/>
      <c r="N19" s="74"/>
      <c r="O19" s="75"/>
      <c r="P19" s="49"/>
    </row>
    <row r="20" spans="1:16" ht="32.1" customHeight="1">
      <c r="A20" s="54">
        <v>5</v>
      </c>
      <c r="B20" s="55">
        <f t="shared" ref="B20:C30" si="1">B19+7</f>
        <v>43546</v>
      </c>
      <c r="C20" s="56">
        <f>C19+7</f>
        <v>43547</v>
      </c>
      <c r="D20" s="57">
        <v>2</v>
      </c>
      <c r="E20" s="57">
        <v>2</v>
      </c>
      <c r="F20" s="101" t="s">
        <v>79</v>
      </c>
      <c r="G20" s="102"/>
      <c r="H20" s="102"/>
      <c r="I20" s="102"/>
      <c r="J20" s="102"/>
      <c r="K20" s="102"/>
      <c r="L20" s="102"/>
      <c r="M20" s="102"/>
      <c r="N20" s="102"/>
      <c r="O20" s="103"/>
      <c r="P20" s="49"/>
    </row>
    <row r="21" spans="1:16" ht="32.1" customHeight="1">
      <c r="A21" s="54">
        <v>6</v>
      </c>
      <c r="B21" s="55">
        <f t="shared" si="1"/>
        <v>43553</v>
      </c>
      <c r="C21" s="56">
        <f t="shared" si="1"/>
        <v>43554</v>
      </c>
      <c r="D21" s="57">
        <v>2</v>
      </c>
      <c r="E21" s="57">
        <v>2</v>
      </c>
      <c r="F21" s="101" t="s">
        <v>79</v>
      </c>
      <c r="G21" s="102"/>
      <c r="H21" s="102"/>
      <c r="I21" s="102"/>
      <c r="J21" s="102"/>
      <c r="K21" s="102"/>
      <c r="L21" s="102"/>
      <c r="M21" s="102"/>
      <c r="N21" s="102"/>
      <c r="O21" s="103"/>
      <c r="P21" s="49"/>
    </row>
    <row r="22" spans="1:16" ht="32.1" customHeight="1">
      <c r="A22" s="54">
        <v>7</v>
      </c>
      <c r="B22" s="55">
        <f>B21+7</f>
        <v>43560</v>
      </c>
      <c r="C22" s="56">
        <f t="shared" si="1"/>
        <v>43561</v>
      </c>
      <c r="D22" s="57">
        <v>2</v>
      </c>
      <c r="E22" s="57">
        <v>2</v>
      </c>
      <c r="F22" s="101" t="s">
        <v>82</v>
      </c>
      <c r="G22" s="102"/>
      <c r="H22" s="102"/>
      <c r="I22" s="102"/>
      <c r="J22" s="102"/>
      <c r="K22" s="102"/>
      <c r="L22" s="102"/>
      <c r="M22" s="102"/>
      <c r="N22" s="102"/>
      <c r="O22" s="103"/>
      <c r="P22" s="49"/>
    </row>
    <row r="23" spans="1:16" ht="32.1" customHeight="1">
      <c r="A23" s="54">
        <v>8</v>
      </c>
      <c r="B23" s="55">
        <f t="shared" si="1"/>
        <v>43567</v>
      </c>
      <c r="C23" s="56">
        <f t="shared" si="1"/>
        <v>43568</v>
      </c>
      <c r="D23" s="57">
        <v>2</v>
      </c>
      <c r="E23" s="57">
        <v>2</v>
      </c>
      <c r="F23" s="101" t="s">
        <v>81</v>
      </c>
      <c r="G23" s="102"/>
      <c r="H23" s="102"/>
      <c r="I23" s="102"/>
      <c r="J23" s="102"/>
      <c r="K23" s="102"/>
      <c r="L23" s="102"/>
      <c r="M23" s="102"/>
      <c r="N23" s="102"/>
      <c r="O23" s="103"/>
      <c r="P23" s="49"/>
    </row>
    <row r="24" spans="1:16" ht="32.1" customHeight="1">
      <c r="A24" s="54">
        <v>9</v>
      </c>
      <c r="B24" s="55">
        <f t="shared" si="1"/>
        <v>43574</v>
      </c>
      <c r="C24" s="56">
        <f t="shared" si="1"/>
        <v>43575</v>
      </c>
      <c r="D24" s="57">
        <v>2</v>
      </c>
      <c r="E24" s="57">
        <v>2</v>
      </c>
      <c r="F24" s="73" t="s">
        <v>81</v>
      </c>
      <c r="G24" s="74"/>
      <c r="H24" s="74"/>
      <c r="I24" s="74"/>
      <c r="J24" s="74"/>
      <c r="K24" s="74"/>
      <c r="L24" s="74"/>
      <c r="M24" s="74"/>
      <c r="N24" s="74"/>
      <c r="O24" s="75"/>
      <c r="P24" s="49"/>
    </row>
    <row r="25" spans="1:16" ht="38.25" customHeight="1">
      <c r="A25" s="54">
        <v>10</v>
      </c>
      <c r="B25" s="55">
        <f t="shared" si="1"/>
        <v>43581</v>
      </c>
      <c r="C25" s="56">
        <f>C24+7</f>
        <v>43582</v>
      </c>
      <c r="D25" s="57">
        <v>2</v>
      </c>
      <c r="E25" s="57">
        <v>2</v>
      </c>
      <c r="F25" s="73" t="s">
        <v>81</v>
      </c>
      <c r="G25" s="74"/>
      <c r="H25" s="74"/>
      <c r="I25" s="74"/>
      <c r="J25" s="74"/>
      <c r="K25" s="74"/>
      <c r="L25" s="74"/>
      <c r="M25" s="74"/>
      <c r="N25" s="74"/>
      <c r="O25" s="75"/>
      <c r="P25" s="49"/>
    </row>
    <row r="26" spans="1:16" s="50" customFormat="1" ht="32.1" customHeight="1">
      <c r="A26" s="54">
        <v>11</v>
      </c>
      <c r="B26" s="55">
        <f>B25+7</f>
        <v>43588</v>
      </c>
      <c r="C26" s="56">
        <f>C25+7</f>
        <v>43589</v>
      </c>
      <c r="D26" s="58">
        <v>2</v>
      </c>
      <c r="E26" s="57">
        <v>2</v>
      </c>
      <c r="F26" s="73" t="s">
        <v>85</v>
      </c>
      <c r="G26" s="74"/>
      <c r="H26" s="74"/>
      <c r="I26" s="74"/>
      <c r="J26" s="74"/>
      <c r="K26" s="74"/>
      <c r="L26" s="74"/>
      <c r="M26" s="74"/>
      <c r="N26" s="74"/>
      <c r="O26" s="75"/>
      <c r="P26" s="49"/>
    </row>
    <row r="27" spans="1:16" ht="32.1" customHeight="1">
      <c r="A27" s="54">
        <v>12</v>
      </c>
      <c r="B27" s="55">
        <f t="shared" si="1"/>
        <v>43595</v>
      </c>
      <c r="C27" s="56">
        <f t="shared" si="1"/>
        <v>43596</v>
      </c>
      <c r="D27" s="58">
        <v>2</v>
      </c>
      <c r="E27" s="57">
        <v>2</v>
      </c>
      <c r="F27" s="90" t="s">
        <v>83</v>
      </c>
      <c r="G27" s="91"/>
      <c r="H27" s="91"/>
      <c r="I27" s="91"/>
      <c r="J27" s="91"/>
      <c r="K27" s="91"/>
      <c r="L27" s="91"/>
      <c r="M27" s="91"/>
      <c r="N27" s="91"/>
      <c r="O27" s="94"/>
      <c r="P27" s="49"/>
    </row>
    <row r="28" spans="1:16" ht="32.1" customHeight="1">
      <c r="A28" s="54">
        <v>13</v>
      </c>
      <c r="B28" s="55">
        <f t="shared" si="1"/>
        <v>43602</v>
      </c>
      <c r="C28" s="56">
        <f t="shared" si="1"/>
        <v>43603</v>
      </c>
      <c r="D28" s="58">
        <v>2</v>
      </c>
      <c r="E28" s="57">
        <v>2</v>
      </c>
      <c r="F28" s="90" t="s">
        <v>83</v>
      </c>
      <c r="G28" s="91"/>
      <c r="H28" s="91"/>
      <c r="I28" s="91"/>
      <c r="J28" s="91"/>
      <c r="K28" s="91"/>
      <c r="L28" s="91"/>
      <c r="M28" s="91"/>
      <c r="N28" s="91"/>
      <c r="O28" s="94"/>
      <c r="P28" s="53"/>
    </row>
    <row r="29" spans="1:16" ht="32.1" customHeight="1">
      <c r="A29" s="54">
        <v>14</v>
      </c>
      <c r="B29" s="55">
        <f t="shared" si="1"/>
        <v>43609</v>
      </c>
      <c r="C29" s="56">
        <f t="shared" si="1"/>
        <v>43610</v>
      </c>
      <c r="D29" s="58">
        <v>2</v>
      </c>
      <c r="E29" s="57">
        <v>2</v>
      </c>
      <c r="F29" s="90" t="s">
        <v>83</v>
      </c>
      <c r="G29" s="91"/>
      <c r="H29" s="91"/>
      <c r="I29" s="91"/>
      <c r="J29" s="91"/>
      <c r="K29" s="91"/>
      <c r="L29" s="91"/>
      <c r="M29" s="91"/>
      <c r="N29" s="91"/>
      <c r="O29" s="94"/>
      <c r="P29" s="49"/>
    </row>
    <row r="30" spans="1:16" ht="32.1" customHeight="1">
      <c r="A30" s="59">
        <v>15</v>
      </c>
      <c r="B30" s="60">
        <f t="shared" si="1"/>
        <v>43616</v>
      </c>
      <c r="C30" s="61">
        <f t="shared" si="1"/>
        <v>43617</v>
      </c>
      <c r="D30" s="62">
        <v>2</v>
      </c>
      <c r="E30" s="63">
        <v>2</v>
      </c>
      <c r="F30" s="90" t="s">
        <v>86</v>
      </c>
      <c r="G30" s="91"/>
      <c r="H30" s="91"/>
      <c r="I30" s="91"/>
      <c r="J30" s="91"/>
      <c r="K30" s="91"/>
      <c r="L30" s="91"/>
      <c r="M30" s="91"/>
      <c r="N30" s="91"/>
      <c r="O30" s="94"/>
      <c r="P30" s="49"/>
    </row>
    <row r="31" spans="1:16" ht="35.1" hidden="1" customHeight="1">
      <c r="A31" s="25">
        <v>16</v>
      </c>
      <c r="B31" s="51" t="e">
        <f>#REF!+7</f>
        <v>#REF!</v>
      </c>
      <c r="C31" s="52" t="e">
        <f>#REF!+7</f>
        <v>#REF!</v>
      </c>
      <c r="D31" s="47"/>
      <c r="E31" s="48"/>
      <c r="F31" s="90" t="s">
        <v>32</v>
      </c>
      <c r="G31" s="91"/>
      <c r="H31" s="91"/>
      <c r="I31" s="91"/>
      <c r="J31" s="91"/>
      <c r="K31" s="91"/>
      <c r="L31" s="91"/>
      <c r="M31" s="91"/>
      <c r="N31" s="92"/>
      <c r="O31" s="93"/>
    </row>
    <row r="32" spans="1:16" ht="35.1" hidden="1" customHeight="1">
      <c r="A32" s="25">
        <v>17</v>
      </c>
      <c r="B32" s="15" t="e">
        <f>B31+7</f>
        <v>#REF!</v>
      </c>
      <c r="C32" s="16" t="e">
        <f>C31+7</f>
        <v>#REF!</v>
      </c>
      <c r="D32" s="25"/>
      <c r="E32" s="37"/>
      <c r="F32" s="90" t="s">
        <v>32</v>
      </c>
      <c r="G32" s="91"/>
      <c r="H32" s="91"/>
      <c r="I32" s="91"/>
      <c r="J32" s="91"/>
      <c r="K32" s="91"/>
      <c r="L32" s="91"/>
      <c r="M32" s="91"/>
      <c r="N32" s="92"/>
      <c r="O32" s="93"/>
    </row>
    <row r="33" spans="1:15" ht="35.1" hidden="1" customHeight="1">
      <c r="A33" s="25">
        <v>18</v>
      </c>
      <c r="B33" s="15"/>
      <c r="C33" s="16"/>
      <c r="D33" s="25"/>
      <c r="E33" s="37"/>
      <c r="F33" s="90" t="s">
        <v>32</v>
      </c>
      <c r="G33" s="91"/>
      <c r="H33" s="91"/>
      <c r="I33" s="91"/>
      <c r="J33" s="91"/>
      <c r="K33" s="91"/>
      <c r="L33" s="91"/>
      <c r="M33" s="91"/>
      <c r="N33" s="92"/>
      <c r="O33" s="93"/>
    </row>
    <row r="34" spans="1:15" ht="6.75" customHeight="1">
      <c r="A34" s="26"/>
      <c r="B34" s="26"/>
      <c r="C34" s="26"/>
      <c r="D34" s="26"/>
      <c r="E34" s="26"/>
      <c r="F34" s="26"/>
      <c r="G34" s="13"/>
      <c r="H34" s="13"/>
      <c r="I34" s="13"/>
      <c r="J34" s="13"/>
      <c r="K34" s="13"/>
      <c r="L34" s="13"/>
      <c r="M34" s="13"/>
      <c r="N34" s="24"/>
      <c r="O34" s="24"/>
    </row>
    <row r="35" spans="1:15" ht="17.100000000000001" customHeight="1">
      <c r="A35" s="17"/>
      <c r="B35" s="13"/>
      <c r="C35" s="13"/>
      <c r="D35" s="17"/>
      <c r="E35" s="13"/>
      <c r="F35" s="13"/>
      <c r="G35" s="13"/>
      <c r="H35" s="95" t="s">
        <v>84</v>
      </c>
      <c r="I35" s="95"/>
      <c r="J35" s="95"/>
      <c r="K35" s="95"/>
      <c r="L35" s="95"/>
      <c r="M35" s="95"/>
      <c r="N35" s="95"/>
      <c r="O35" s="95"/>
    </row>
    <row r="36" spans="1:15" ht="17.25" customHeight="1">
      <c r="A36" s="72" t="s">
        <v>25</v>
      </c>
      <c r="B36" s="96"/>
      <c r="C36" s="35"/>
      <c r="D36" s="72" t="s">
        <v>31</v>
      </c>
      <c r="E36" s="72"/>
      <c r="F36" s="72"/>
      <c r="G36" s="72"/>
      <c r="H36" s="72" t="s">
        <v>14</v>
      </c>
      <c r="I36" s="72"/>
      <c r="J36" s="72"/>
      <c r="K36" s="72"/>
      <c r="L36" s="72"/>
      <c r="M36" s="72"/>
      <c r="N36" s="72"/>
      <c r="O36" s="72"/>
    </row>
    <row r="37" spans="1:15" ht="17.25" customHeight="1">
      <c r="A37" s="95" t="s">
        <v>15</v>
      </c>
      <c r="B37" s="97"/>
      <c r="C37" s="36"/>
      <c r="D37" s="98" t="s">
        <v>15</v>
      </c>
      <c r="E37" s="98"/>
      <c r="F37" s="98"/>
      <c r="G37" s="98"/>
      <c r="H37" s="95" t="s">
        <v>15</v>
      </c>
      <c r="I37" s="95"/>
      <c r="J37" s="95"/>
      <c r="K37" s="95"/>
      <c r="L37" s="95"/>
      <c r="M37" s="95"/>
      <c r="N37" s="95"/>
      <c r="O37" s="95"/>
    </row>
    <row r="38" spans="1:15" ht="17.100000000000001" customHeight="1">
      <c r="A38" s="13"/>
      <c r="B38" s="13"/>
      <c r="C38" s="17"/>
      <c r="D38" s="24"/>
      <c r="E38" s="24"/>
      <c r="F38" s="24"/>
      <c r="G38" s="13"/>
      <c r="H38" s="13"/>
      <c r="I38" s="13"/>
      <c r="J38" s="12"/>
      <c r="K38" s="12"/>
      <c r="L38" s="12"/>
      <c r="M38" s="17"/>
      <c r="N38" s="24"/>
      <c r="O38" s="24"/>
    </row>
    <row r="39" spans="1:15" ht="17.100000000000001" customHeight="1">
      <c r="A39" s="13"/>
      <c r="B39" s="13"/>
      <c r="C39" s="17"/>
      <c r="D39" s="24"/>
      <c r="E39" s="24"/>
      <c r="F39" s="24"/>
      <c r="G39" s="13"/>
      <c r="H39" s="13"/>
      <c r="I39" s="13"/>
      <c r="J39" s="12"/>
      <c r="K39" s="12"/>
      <c r="L39" s="12"/>
      <c r="M39" s="17"/>
      <c r="N39" s="24"/>
      <c r="O39" s="24"/>
    </row>
    <row r="40" spans="1:15" ht="17.100000000000001" customHeight="1">
      <c r="A40" s="13"/>
      <c r="B40" s="13"/>
      <c r="C40" s="17"/>
      <c r="D40" s="24"/>
      <c r="E40" s="24"/>
      <c r="F40" s="24"/>
      <c r="G40" s="13"/>
      <c r="H40" s="17"/>
      <c r="I40" s="17"/>
      <c r="J40" s="13"/>
      <c r="K40" s="13"/>
      <c r="L40" s="13"/>
      <c r="M40" s="17"/>
      <c r="N40" s="24"/>
      <c r="O40" s="24"/>
    </row>
    <row r="41" spans="1:15" ht="18.75">
      <c r="A41" s="72"/>
      <c r="B41" s="72"/>
      <c r="C41" s="17"/>
      <c r="D41" s="99"/>
      <c r="E41" s="99"/>
      <c r="F41" s="99"/>
      <c r="G41" s="99"/>
      <c r="H41" s="28"/>
      <c r="I41" s="99"/>
      <c r="J41" s="99"/>
      <c r="K41" s="99"/>
      <c r="L41" s="99"/>
      <c r="M41" s="99"/>
      <c r="N41" s="99"/>
      <c r="O41" s="99"/>
    </row>
    <row r="42" spans="1:15" ht="16.5">
      <c r="A42" s="99"/>
      <c r="B42" s="99"/>
      <c r="C42" s="13"/>
      <c r="D42" s="24"/>
      <c r="E42" s="12"/>
      <c r="F42" s="12"/>
      <c r="G42" s="12"/>
      <c r="H42" s="17"/>
      <c r="I42" s="17"/>
      <c r="J42" s="17"/>
      <c r="K42" s="17"/>
      <c r="L42" s="17"/>
      <c r="M42" s="17"/>
      <c r="N42" s="24"/>
      <c r="O42" s="24"/>
    </row>
    <row r="43" spans="1:15">
      <c r="H43" s="100" t="s">
        <v>36</v>
      </c>
      <c r="I43" s="100"/>
      <c r="J43" s="100"/>
      <c r="K43" s="100"/>
      <c r="L43" s="100"/>
      <c r="M43" s="100"/>
      <c r="N43" s="100"/>
      <c r="O43" s="100"/>
    </row>
  </sheetData>
  <mergeCells count="43">
    <mergeCell ref="A41:B41"/>
    <mergeCell ref="D41:G41"/>
    <mergeCell ref="I41:O41"/>
    <mergeCell ref="A42:B42"/>
    <mergeCell ref="H43:O43"/>
    <mergeCell ref="H35:O35"/>
    <mergeCell ref="A36:B36"/>
    <mergeCell ref="D36:G36"/>
    <mergeCell ref="H36:O36"/>
    <mergeCell ref="A37:B37"/>
    <mergeCell ref="D37:G37"/>
    <mergeCell ref="H37:O37"/>
    <mergeCell ref="F33:O33"/>
    <mergeCell ref="F22:O22"/>
    <mergeCell ref="F23:O23"/>
    <mergeCell ref="F24:O24"/>
    <mergeCell ref="F25:O25"/>
    <mergeCell ref="F26:O26"/>
    <mergeCell ref="F27:O27"/>
    <mergeCell ref="F28:O28"/>
    <mergeCell ref="F29:O29"/>
    <mergeCell ref="F30:O30"/>
    <mergeCell ref="F31:O31"/>
    <mergeCell ref="F32:O32"/>
    <mergeCell ref="F16:O16"/>
    <mergeCell ref="F19:O19"/>
    <mergeCell ref="F18:O18"/>
    <mergeCell ref="F20:O20"/>
    <mergeCell ref="F21:O21"/>
    <mergeCell ref="F17:O17"/>
    <mergeCell ref="I11:J11"/>
    <mergeCell ref="A12:O12"/>
    <mergeCell ref="A14:A15"/>
    <mergeCell ref="B14:C15"/>
    <mergeCell ref="D14:D15"/>
    <mergeCell ref="E14:E15"/>
    <mergeCell ref="F14:O15"/>
    <mergeCell ref="I10:J10"/>
    <mergeCell ref="H4:N4"/>
    <mergeCell ref="A5:O5"/>
    <mergeCell ref="A6:O6"/>
    <mergeCell ref="C8:F8"/>
    <mergeCell ref="E9:F9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showGridLines="0" topLeftCell="A10" zoomScale="85" zoomScaleNormal="110" workbookViewId="0">
      <selection activeCell="B18" sqref="B18"/>
    </sheetView>
  </sheetViews>
  <sheetFormatPr defaultRowHeight="15.75"/>
  <cols>
    <col min="1" max="1" width="8.75" style="22" customWidth="1"/>
    <col min="2" max="2" width="13.875" style="22" customWidth="1"/>
    <col min="3" max="3" width="14.625" style="22" customWidth="1"/>
    <col min="4" max="4" width="10.375" style="22" customWidth="1"/>
    <col min="5" max="5" width="8.375" style="22" customWidth="1"/>
    <col min="6" max="6" width="7.875" style="22" customWidth="1"/>
    <col min="7" max="7" width="10.5" style="22" customWidth="1"/>
    <col min="8" max="8" width="16.625" style="22" customWidth="1"/>
    <col min="9" max="9" width="5.625" style="22" customWidth="1"/>
    <col min="10" max="10" width="9" style="22" customWidth="1"/>
    <col min="11" max="11" width="4.375" style="22" customWidth="1"/>
    <col min="12" max="12" width="3.375" style="22" customWidth="1"/>
    <col min="13" max="13" width="2.5" style="22" customWidth="1"/>
    <col min="14" max="14" width="2.625" style="22" hidden="1" customWidth="1"/>
    <col min="15" max="15" width="0.375" style="22" customWidth="1"/>
    <col min="16" max="16384" width="9" style="22"/>
  </cols>
  <sheetData>
    <row r="1" spans="1:16" s="24" customFormat="1" ht="17.100000000000001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1"/>
      <c r="L1" s="31"/>
      <c r="M1" s="31"/>
      <c r="N1" s="31"/>
      <c r="O1" s="32"/>
    </row>
    <row r="2" spans="1:16" s="24" customFormat="1" ht="17.100000000000001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1"/>
      <c r="L2" s="31"/>
      <c r="M2" s="31"/>
      <c r="N2" s="31"/>
      <c r="O2" s="32"/>
    </row>
    <row r="3" spans="1:16" s="24" customFormat="1" ht="17.100000000000001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00000000000001" customHeight="1">
      <c r="A4" s="19"/>
      <c r="B4" s="19"/>
      <c r="C4" s="19"/>
      <c r="D4" s="23"/>
      <c r="E4" s="21"/>
      <c r="F4" s="21"/>
      <c r="G4" s="21"/>
      <c r="H4" s="67"/>
      <c r="I4" s="67"/>
      <c r="J4" s="67"/>
      <c r="K4" s="67"/>
      <c r="L4" s="67"/>
      <c r="M4" s="67"/>
      <c r="N4" s="67"/>
    </row>
    <row r="5" spans="1:16" ht="17.10000000000000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</row>
    <row r="6" spans="1:16" ht="31.5" customHeight="1">
      <c r="A6" s="70" t="s">
        <v>37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</row>
    <row r="7" spans="1:16" ht="17.100000000000001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1.95" customHeight="1">
      <c r="A8" s="40" t="s">
        <v>19</v>
      </c>
      <c r="C8" s="71" t="s">
        <v>36</v>
      </c>
      <c r="D8" s="71"/>
      <c r="E8" s="71"/>
      <c r="F8" s="71"/>
      <c r="G8" s="13" t="s">
        <v>27</v>
      </c>
      <c r="H8" s="42" t="s">
        <v>89</v>
      </c>
      <c r="I8" s="42"/>
      <c r="K8" s="42"/>
      <c r="L8" s="42"/>
      <c r="M8" s="42"/>
      <c r="N8" s="42"/>
      <c r="O8" s="42"/>
      <c r="P8" s="13"/>
    </row>
    <row r="9" spans="1:16" ht="21.95" customHeight="1">
      <c r="A9" s="40" t="s">
        <v>21</v>
      </c>
      <c r="B9" s="13"/>
      <c r="C9" s="34" t="s">
        <v>105</v>
      </c>
      <c r="D9" s="13" t="s">
        <v>20</v>
      </c>
      <c r="E9" s="72" t="s">
        <v>41</v>
      </c>
      <c r="F9" s="72"/>
      <c r="G9" s="13" t="s">
        <v>18</v>
      </c>
      <c r="H9" s="45" t="s">
        <v>90</v>
      </c>
      <c r="I9" s="13"/>
      <c r="J9" s="13"/>
      <c r="K9" s="13"/>
      <c r="L9" s="13"/>
      <c r="M9" s="13"/>
      <c r="N9" s="13"/>
      <c r="O9" s="13"/>
    </row>
    <row r="10" spans="1:16" ht="21.95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66">
        <v>15</v>
      </c>
      <c r="J10" s="66"/>
      <c r="L10" s="19"/>
      <c r="M10" s="19"/>
      <c r="N10" s="19"/>
      <c r="O10" s="19"/>
    </row>
    <row r="11" spans="1:16" ht="21.95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76">
        <v>0</v>
      </c>
      <c r="J11" s="76"/>
      <c r="L11" s="19"/>
      <c r="M11" s="19"/>
      <c r="N11" s="19"/>
      <c r="O11" s="19"/>
    </row>
    <row r="12" spans="1:16" s="27" customFormat="1" ht="21.95" customHeight="1">
      <c r="A12" s="77" t="s">
        <v>28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00000000000001" customHeight="1">
      <c r="A14" s="78" t="s">
        <v>24</v>
      </c>
      <c r="B14" s="80" t="s">
        <v>26</v>
      </c>
      <c r="C14" s="81"/>
      <c r="D14" s="78" t="s">
        <v>30</v>
      </c>
      <c r="E14" s="78" t="s">
        <v>13</v>
      </c>
      <c r="F14" s="80" t="s">
        <v>29</v>
      </c>
      <c r="G14" s="85"/>
      <c r="H14" s="85"/>
      <c r="I14" s="85"/>
      <c r="J14" s="85"/>
      <c r="K14" s="85"/>
      <c r="L14" s="85"/>
      <c r="M14" s="85"/>
      <c r="N14" s="85"/>
      <c r="O14" s="86"/>
    </row>
    <row r="15" spans="1:16" ht="31.5" customHeight="1">
      <c r="A15" s="79"/>
      <c r="B15" s="82"/>
      <c r="C15" s="83"/>
      <c r="D15" s="84"/>
      <c r="E15" s="84"/>
      <c r="F15" s="87"/>
      <c r="G15" s="88"/>
      <c r="H15" s="88"/>
      <c r="I15" s="88"/>
      <c r="J15" s="88"/>
      <c r="K15" s="88"/>
      <c r="L15" s="88"/>
      <c r="M15" s="88"/>
      <c r="N15" s="88"/>
      <c r="O15" s="89"/>
    </row>
    <row r="16" spans="1:16" ht="35.1" customHeight="1">
      <c r="A16" s="54">
        <v>1</v>
      </c>
      <c r="B16" s="55">
        <v>43482</v>
      </c>
      <c r="C16" s="56">
        <v>43485</v>
      </c>
      <c r="D16" s="57">
        <v>2</v>
      </c>
      <c r="E16" s="57">
        <v>3</v>
      </c>
      <c r="F16" s="73" t="s">
        <v>78</v>
      </c>
      <c r="G16" s="74"/>
      <c r="H16" s="74"/>
      <c r="I16" s="74"/>
      <c r="J16" s="74"/>
      <c r="K16" s="74"/>
      <c r="L16" s="74"/>
      <c r="M16" s="74"/>
      <c r="N16" s="74"/>
      <c r="O16" s="75"/>
      <c r="P16" s="64"/>
    </row>
    <row r="17" spans="1:17" ht="32.1" customHeight="1">
      <c r="A17" s="54">
        <v>2</v>
      </c>
      <c r="B17" s="55">
        <f>B16+7</f>
        <v>43489</v>
      </c>
      <c r="C17" s="56">
        <f>C16+7</f>
        <v>43492</v>
      </c>
      <c r="D17" s="57">
        <v>3</v>
      </c>
      <c r="E17" s="57">
        <v>2</v>
      </c>
      <c r="F17" s="90" t="s">
        <v>80</v>
      </c>
      <c r="G17" s="91"/>
      <c r="H17" s="91"/>
      <c r="I17" s="91"/>
      <c r="J17" s="91"/>
      <c r="K17" s="91"/>
      <c r="L17" s="91"/>
      <c r="M17" s="91"/>
      <c r="N17" s="91"/>
      <c r="O17" s="94"/>
      <c r="P17" s="49"/>
    </row>
    <row r="18" spans="1:17" ht="35.25" customHeight="1">
      <c r="A18" s="54">
        <v>3</v>
      </c>
      <c r="B18" s="55">
        <v>43517</v>
      </c>
      <c r="C18" s="56">
        <v>43520</v>
      </c>
      <c r="D18" s="57">
        <v>2</v>
      </c>
      <c r="E18" s="57">
        <v>3</v>
      </c>
      <c r="F18" s="101" t="s">
        <v>79</v>
      </c>
      <c r="G18" s="102"/>
      <c r="H18" s="102"/>
      <c r="I18" s="102"/>
      <c r="J18" s="102"/>
      <c r="K18" s="102"/>
      <c r="L18" s="102"/>
      <c r="M18" s="102"/>
      <c r="N18" s="102"/>
      <c r="O18" s="103"/>
      <c r="P18" s="49"/>
    </row>
    <row r="19" spans="1:17" ht="32.1" customHeight="1">
      <c r="A19" s="54">
        <v>4</v>
      </c>
      <c r="B19" s="55">
        <f>B18+7</f>
        <v>43524</v>
      </c>
      <c r="C19" s="56">
        <f>C18+7</f>
        <v>43527</v>
      </c>
      <c r="D19" s="57">
        <v>3</v>
      </c>
      <c r="E19" s="57">
        <v>2</v>
      </c>
      <c r="F19" s="73" t="s">
        <v>79</v>
      </c>
      <c r="G19" s="74"/>
      <c r="H19" s="74"/>
      <c r="I19" s="74"/>
      <c r="J19" s="74"/>
      <c r="K19" s="74"/>
      <c r="L19" s="74"/>
      <c r="M19" s="74"/>
      <c r="N19" s="74"/>
      <c r="O19" s="75"/>
      <c r="P19" s="49"/>
    </row>
    <row r="20" spans="1:17" ht="32.1" customHeight="1">
      <c r="A20" s="54">
        <v>5</v>
      </c>
      <c r="B20" s="55">
        <f t="shared" ref="B20:B24" si="0">B19+7</f>
        <v>43531</v>
      </c>
      <c r="C20" s="56">
        <f t="shared" ref="C20:C24" si="1">C19+7</f>
        <v>43534</v>
      </c>
      <c r="D20" s="57">
        <v>2</v>
      </c>
      <c r="E20" s="57">
        <v>3</v>
      </c>
      <c r="F20" s="90" t="s">
        <v>82</v>
      </c>
      <c r="G20" s="91"/>
      <c r="H20" s="91"/>
      <c r="I20" s="91"/>
      <c r="J20" s="91"/>
      <c r="K20" s="91"/>
      <c r="L20" s="91"/>
      <c r="M20" s="91"/>
      <c r="N20" s="91"/>
      <c r="O20" s="94"/>
      <c r="P20" s="49"/>
    </row>
    <row r="21" spans="1:17" ht="32.1" customHeight="1">
      <c r="A21" s="54">
        <v>6</v>
      </c>
      <c r="B21" s="55">
        <f t="shared" si="0"/>
        <v>43538</v>
      </c>
      <c r="C21" s="56">
        <f t="shared" si="1"/>
        <v>43541</v>
      </c>
      <c r="D21" s="57">
        <v>3</v>
      </c>
      <c r="E21" s="57">
        <v>2</v>
      </c>
      <c r="F21" s="73" t="s">
        <v>81</v>
      </c>
      <c r="G21" s="74"/>
      <c r="H21" s="74"/>
      <c r="I21" s="74"/>
      <c r="J21" s="74"/>
      <c r="K21" s="74"/>
      <c r="L21" s="74"/>
      <c r="M21" s="74"/>
      <c r="N21" s="74"/>
      <c r="O21" s="75"/>
      <c r="P21" s="49"/>
    </row>
    <row r="22" spans="1:17" ht="32.1" customHeight="1">
      <c r="A22" s="54">
        <v>7</v>
      </c>
      <c r="B22" s="55">
        <f t="shared" si="0"/>
        <v>43545</v>
      </c>
      <c r="C22" s="56">
        <f t="shared" si="1"/>
        <v>43548</v>
      </c>
      <c r="D22" s="57">
        <v>2</v>
      </c>
      <c r="E22" s="57">
        <v>3</v>
      </c>
      <c r="F22" s="73" t="s">
        <v>87</v>
      </c>
      <c r="G22" s="74"/>
      <c r="H22" s="74"/>
      <c r="I22" s="74"/>
      <c r="J22" s="74"/>
      <c r="K22" s="74"/>
      <c r="L22" s="74"/>
      <c r="M22" s="74"/>
      <c r="N22" s="74"/>
      <c r="O22" s="75"/>
      <c r="P22" s="49"/>
    </row>
    <row r="23" spans="1:17" ht="32.1" customHeight="1">
      <c r="A23" s="54">
        <v>8</v>
      </c>
      <c r="B23" s="55">
        <f t="shared" si="0"/>
        <v>43552</v>
      </c>
      <c r="C23" s="56">
        <f t="shared" si="1"/>
        <v>43555</v>
      </c>
      <c r="D23" s="57">
        <v>3</v>
      </c>
      <c r="E23" s="57">
        <v>2</v>
      </c>
      <c r="F23" s="73" t="s">
        <v>81</v>
      </c>
      <c r="G23" s="74"/>
      <c r="H23" s="74"/>
      <c r="I23" s="74"/>
      <c r="J23" s="74"/>
      <c r="K23" s="74"/>
      <c r="L23" s="74"/>
      <c r="M23" s="74"/>
      <c r="N23" s="74"/>
      <c r="O23" s="75"/>
      <c r="P23" s="49"/>
    </row>
    <row r="24" spans="1:17" ht="32.1" customHeight="1">
      <c r="A24" s="54">
        <v>9</v>
      </c>
      <c r="B24" s="55">
        <f t="shared" si="0"/>
        <v>43559</v>
      </c>
      <c r="C24" s="56">
        <f t="shared" si="1"/>
        <v>43562</v>
      </c>
      <c r="D24" s="57">
        <v>2</v>
      </c>
      <c r="E24" s="57">
        <v>3</v>
      </c>
      <c r="F24" s="90" t="s">
        <v>83</v>
      </c>
      <c r="G24" s="91"/>
      <c r="H24" s="91"/>
      <c r="I24" s="91"/>
      <c r="J24" s="91"/>
      <c r="K24" s="91"/>
      <c r="L24" s="91"/>
      <c r="M24" s="91"/>
      <c r="N24" s="91"/>
      <c r="O24" s="94"/>
      <c r="P24" s="49"/>
    </row>
    <row r="25" spans="1:17" ht="35.1" hidden="1" customHeight="1">
      <c r="A25" s="25">
        <v>16</v>
      </c>
      <c r="B25" s="51" t="e">
        <f>#REF!+7</f>
        <v>#REF!</v>
      </c>
      <c r="C25" s="52" t="e">
        <f>#REF!+7</f>
        <v>#REF!</v>
      </c>
      <c r="D25" s="47"/>
      <c r="E25" s="48"/>
      <c r="F25" s="90" t="s">
        <v>32</v>
      </c>
      <c r="G25" s="91"/>
      <c r="H25" s="91"/>
      <c r="I25" s="91"/>
      <c r="J25" s="91"/>
      <c r="K25" s="91"/>
      <c r="L25" s="91"/>
      <c r="M25" s="91"/>
      <c r="N25" s="92"/>
      <c r="O25" s="93"/>
    </row>
    <row r="26" spans="1:17" ht="35.1" hidden="1" customHeight="1">
      <c r="A26" s="25">
        <v>17</v>
      </c>
      <c r="B26" s="15" t="e">
        <f>B25+7</f>
        <v>#REF!</v>
      </c>
      <c r="C26" s="16" t="e">
        <f>C25+7</f>
        <v>#REF!</v>
      </c>
      <c r="D26" s="25"/>
      <c r="E26" s="37"/>
      <c r="F26" s="90" t="s">
        <v>32</v>
      </c>
      <c r="G26" s="91"/>
      <c r="H26" s="91"/>
      <c r="I26" s="91"/>
      <c r="J26" s="91"/>
      <c r="K26" s="91"/>
      <c r="L26" s="91"/>
      <c r="M26" s="91"/>
      <c r="N26" s="92"/>
      <c r="O26" s="93"/>
    </row>
    <row r="27" spans="1:17" ht="35.1" hidden="1" customHeight="1">
      <c r="A27" s="25">
        <v>18</v>
      </c>
      <c r="B27" s="15"/>
      <c r="C27" s="16"/>
      <c r="D27" s="25"/>
      <c r="E27" s="37"/>
      <c r="F27" s="90" t="s">
        <v>32</v>
      </c>
      <c r="G27" s="91"/>
      <c r="H27" s="91"/>
      <c r="I27" s="91"/>
      <c r="J27" s="91"/>
      <c r="K27" s="91"/>
      <c r="L27" s="91"/>
      <c r="M27" s="91"/>
      <c r="N27" s="92"/>
      <c r="O27" s="93"/>
    </row>
    <row r="28" spans="1:17" ht="6.75" customHeight="1">
      <c r="A28" s="26"/>
      <c r="B28" s="26"/>
      <c r="C28" s="26"/>
      <c r="D28" s="26"/>
      <c r="E28" s="26"/>
      <c r="F28" s="26"/>
      <c r="G28" s="13"/>
      <c r="H28" s="13"/>
      <c r="I28" s="13"/>
      <c r="J28" s="13"/>
      <c r="K28" s="13"/>
      <c r="L28" s="13"/>
      <c r="M28" s="13"/>
      <c r="N28" s="24"/>
      <c r="O28" s="24"/>
    </row>
    <row r="29" spans="1:17" ht="17.100000000000001" customHeight="1">
      <c r="A29" s="17"/>
      <c r="B29" s="13"/>
      <c r="C29" s="13"/>
      <c r="D29" s="17"/>
      <c r="E29" s="13"/>
      <c r="F29" s="13"/>
      <c r="G29" s="13"/>
      <c r="H29" s="95" t="s">
        <v>88</v>
      </c>
      <c r="I29" s="95"/>
      <c r="J29" s="95"/>
      <c r="K29" s="95"/>
      <c r="L29" s="95"/>
      <c r="M29" s="95"/>
      <c r="N29" s="95"/>
      <c r="O29" s="95"/>
    </row>
    <row r="30" spans="1:17" ht="17.25" customHeight="1">
      <c r="A30" s="72" t="s">
        <v>25</v>
      </c>
      <c r="B30" s="96"/>
      <c r="C30" s="35"/>
      <c r="D30" s="72" t="s">
        <v>31</v>
      </c>
      <c r="E30" s="72"/>
      <c r="F30" s="72"/>
      <c r="G30" s="72"/>
      <c r="H30" s="72" t="s">
        <v>14</v>
      </c>
      <c r="I30" s="72"/>
      <c r="J30" s="72"/>
      <c r="K30" s="72"/>
      <c r="L30" s="72"/>
      <c r="M30" s="72"/>
      <c r="N30" s="72"/>
      <c r="O30" s="72"/>
    </row>
    <row r="31" spans="1:17" ht="17.25" customHeight="1">
      <c r="A31" s="95" t="s">
        <v>15</v>
      </c>
      <c r="B31" s="97"/>
      <c r="C31" s="36"/>
      <c r="D31" s="98" t="s">
        <v>15</v>
      </c>
      <c r="E31" s="98"/>
      <c r="F31" s="98"/>
      <c r="G31" s="98"/>
      <c r="H31" s="95" t="s">
        <v>15</v>
      </c>
      <c r="I31" s="95"/>
      <c r="J31" s="95"/>
      <c r="K31" s="95"/>
      <c r="L31" s="95"/>
      <c r="M31" s="95"/>
      <c r="N31" s="95"/>
      <c r="O31" s="95"/>
    </row>
    <row r="32" spans="1:17" ht="17.100000000000001" customHeight="1">
      <c r="A32" s="13"/>
      <c r="B32" s="13"/>
      <c r="C32" s="17"/>
      <c r="D32" s="24"/>
      <c r="E32" s="24"/>
      <c r="F32" s="24"/>
      <c r="G32" s="13"/>
      <c r="H32" s="13"/>
      <c r="I32" s="13"/>
      <c r="J32" s="12"/>
      <c r="K32" s="12"/>
      <c r="L32" s="12"/>
      <c r="M32" s="17"/>
      <c r="N32" s="24"/>
      <c r="O32" s="24"/>
      <c r="Q32" s="22">
        <f>15*6</f>
        <v>90</v>
      </c>
    </row>
    <row r="33" spans="1:15" ht="17.100000000000001" customHeight="1">
      <c r="A33" s="13"/>
      <c r="B33" s="13"/>
      <c r="C33" s="17"/>
      <c r="D33" s="24"/>
      <c r="E33" s="24"/>
      <c r="F33" s="24"/>
      <c r="G33" s="13"/>
      <c r="H33" s="13"/>
      <c r="I33" s="13"/>
      <c r="J33" s="12"/>
      <c r="K33" s="12"/>
      <c r="L33" s="12"/>
      <c r="M33" s="17"/>
      <c r="N33" s="24"/>
      <c r="O33" s="24"/>
    </row>
    <row r="34" spans="1:15" ht="17.100000000000001" customHeight="1">
      <c r="A34" s="13"/>
      <c r="B34" s="13"/>
      <c r="C34" s="17"/>
      <c r="D34" s="24"/>
      <c r="E34" s="24"/>
      <c r="F34" s="24"/>
      <c r="G34" s="13"/>
      <c r="H34" s="17"/>
      <c r="I34" s="17"/>
      <c r="J34" s="13"/>
      <c r="K34" s="13"/>
      <c r="L34" s="13"/>
      <c r="M34" s="17"/>
      <c r="N34" s="24"/>
      <c r="O34" s="24"/>
    </row>
    <row r="35" spans="1:15" ht="18.75">
      <c r="A35" s="72"/>
      <c r="B35" s="72"/>
      <c r="C35" s="17"/>
      <c r="D35" s="99"/>
      <c r="E35" s="99"/>
      <c r="F35" s="99"/>
      <c r="G35" s="99"/>
      <c r="H35" s="28"/>
      <c r="I35" s="99"/>
      <c r="J35" s="99"/>
      <c r="K35" s="99"/>
      <c r="L35" s="99"/>
      <c r="M35" s="99"/>
      <c r="N35" s="99"/>
      <c r="O35" s="99"/>
    </row>
    <row r="36" spans="1:15" ht="16.5">
      <c r="A36" s="99"/>
      <c r="B36" s="99"/>
      <c r="C36" s="13"/>
      <c r="D36" s="24"/>
      <c r="E36" s="12"/>
      <c r="F36" s="12"/>
      <c r="G36" s="12"/>
      <c r="H36" s="17"/>
      <c r="I36" s="17"/>
      <c r="J36" s="17"/>
      <c r="K36" s="17"/>
      <c r="L36" s="17"/>
      <c r="M36" s="17"/>
      <c r="N36" s="24"/>
      <c r="O36" s="24"/>
    </row>
    <row r="37" spans="1:15">
      <c r="H37" s="100" t="s">
        <v>36</v>
      </c>
      <c r="I37" s="100"/>
      <c r="J37" s="100"/>
      <c r="K37" s="100"/>
      <c r="L37" s="100"/>
      <c r="M37" s="100"/>
      <c r="N37" s="100"/>
      <c r="O37" s="100"/>
    </row>
  </sheetData>
  <mergeCells count="37">
    <mergeCell ref="A36:B36"/>
    <mergeCell ref="H37:O37"/>
    <mergeCell ref="H29:O29"/>
    <mergeCell ref="A30:B30"/>
    <mergeCell ref="D30:G30"/>
    <mergeCell ref="H30:O30"/>
    <mergeCell ref="A31:B31"/>
    <mergeCell ref="A35:B35"/>
    <mergeCell ref="D35:G35"/>
    <mergeCell ref="I35:O35"/>
    <mergeCell ref="F24:O24"/>
    <mergeCell ref="F22:O22"/>
    <mergeCell ref="F23:O23"/>
    <mergeCell ref="D31:G31"/>
    <mergeCell ref="H31:O31"/>
    <mergeCell ref="F25:O25"/>
    <mergeCell ref="F26:O26"/>
    <mergeCell ref="F27:O27"/>
    <mergeCell ref="F21:O21"/>
    <mergeCell ref="I11:J11"/>
    <mergeCell ref="A12:O12"/>
    <mergeCell ref="A14:A15"/>
    <mergeCell ref="B14:C15"/>
    <mergeCell ref="D14:D15"/>
    <mergeCell ref="E14:E15"/>
    <mergeCell ref="F14:O15"/>
    <mergeCell ref="F16:O16"/>
    <mergeCell ref="F17:O17"/>
    <mergeCell ref="F18:O18"/>
    <mergeCell ref="F19:O19"/>
    <mergeCell ref="F20:O20"/>
    <mergeCell ref="I10:J10"/>
    <mergeCell ref="H4:N4"/>
    <mergeCell ref="A5:O5"/>
    <mergeCell ref="A6:O6"/>
    <mergeCell ref="C8:F8"/>
    <mergeCell ref="E9:F9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showGridLines="0" topLeftCell="A13" zoomScale="85" zoomScaleNormal="110" workbookViewId="0">
      <selection activeCell="C20" sqref="C20"/>
    </sheetView>
  </sheetViews>
  <sheetFormatPr defaultRowHeight="15.75"/>
  <cols>
    <col min="1" max="1" width="11" style="22" customWidth="1"/>
    <col min="2" max="2" width="13.875" style="22" customWidth="1"/>
    <col min="3" max="3" width="14.625" style="22" customWidth="1"/>
    <col min="4" max="4" width="11" style="22" customWidth="1"/>
    <col min="5" max="5" width="9.625" style="22" customWidth="1"/>
    <col min="6" max="6" width="7.875" style="22" customWidth="1"/>
    <col min="7" max="7" width="10.5" style="22" customWidth="1"/>
    <col min="8" max="8" width="16.625" style="22" customWidth="1"/>
    <col min="9" max="9" width="5.625" style="22" customWidth="1"/>
    <col min="10" max="10" width="9" style="22" customWidth="1"/>
    <col min="11" max="11" width="4.375" style="22" customWidth="1"/>
    <col min="12" max="12" width="3.375" style="22" customWidth="1"/>
    <col min="13" max="13" width="2.75" style="22" customWidth="1"/>
    <col min="14" max="14" width="2.625" style="22" customWidth="1"/>
    <col min="15" max="15" width="4.375" style="22" customWidth="1"/>
    <col min="16" max="16384" width="9" style="22"/>
  </cols>
  <sheetData>
    <row r="1" spans="1:16" s="24" customFormat="1" ht="17.100000000000001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1"/>
      <c r="L1" s="31"/>
      <c r="M1" s="31"/>
      <c r="N1" s="31"/>
      <c r="O1" s="32"/>
    </row>
    <row r="2" spans="1:16" s="24" customFormat="1" ht="17.100000000000001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1"/>
      <c r="L2" s="31"/>
      <c r="M2" s="31"/>
      <c r="N2" s="31"/>
      <c r="O2" s="32"/>
    </row>
    <row r="3" spans="1:16" s="24" customFormat="1" ht="17.100000000000001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00000000000001" customHeight="1">
      <c r="A4" s="19"/>
      <c r="B4" s="19"/>
      <c r="C4" s="19"/>
      <c r="D4" s="23"/>
      <c r="E4" s="21"/>
      <c r="F4" s="21"/>
      <c r="G4" s="21"/>
      <c r="H4" s="67"/>
      <c r="I4" s="67"/>
      <c r="J4" s="67"/>
      <c r="K4" s="67"/>
      <c r="L4" s="67"/>
      <c r="M4" s="67"/>
      <c r="N4" s="67"/>
    </row>
    <row r="5" spans="1:16" ht="17.10000000000000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</row>
    <row r="6" spans="1:16" ht="31.5" customHeight="1">
      <c r="A6" s="70" t="s">
        <v>37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</row>
    <row r="7" spans="1:16" ht="17.100000000000001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1.95" customHeight="1">
      <c r="A8" s="40" t="s">
        <v>19</v>
      </c>
      <c r="C8" s="71" t="s">
        <v>36</v>
      </c>
      <c r="D8" s="71"/>
      <c r="E8" s="71"/>
      <c r="F8" s="71"/>
      <c r="G8" s="13" t="s">
        <v>27</v>
      </c>
      <c r="H8" s="42" t="s">
        <v>77</v>
      </c>
      <c r="I8" s="42"/>
      <c r="K8" s="42"/>
      <c r="L8" s="42"/>
      <c r="M8" s="42"/>
      <c r="N8" s="42"/>
      <c r="O8" s="42"/>
      <c r="P8" s="13"/>
    </row>
    <row r="9" spans="1:16" ht="21.95" customHeight="1">
      <c r="A9" s="40" t="s">
        <v>21</v>
      </c>
      <c r="B9" s="13"/>
      <c r="C9" s="34" t="s">
        <v>105</v>
      </c>
      <c r="D9" s="13" t="s">
        <v>20</v>
      </c>
      <c r="E9" s="72" t="s">
        <v>41</v>
      </c>
      <c r="F9" s="72"/>
      <c r="G9" s="13" t="s">
        <v>18</v>
      </c>
      <c r="H9" s="45" t="s">
        <v>44</v>
      </c>
      <c r="I9" s="13"/>
      <c r="J9" s="13"/>
      <c r="K9" s="13"/>
      <c r="L9" s="13"/>
      <c r="M9" s="13"/>
      <c r="N9" s="13"/>
      <c r="O9" s="13"/>
    </row>
    <row r="10" spans="1:16" ht="21.95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66">
        <v>45</v>
      </c>
      <c r="J10" s="66"/>
      <c r="L10" s="19"/>
      <c r="M10" s="19"/>
      <c r="N10" s="19"/>
      <c r="O10" s="19"/>
    </row>
    <row r="11" spans="1:16" ht="21.95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76">
        <v>0</v>
      </c>
      <c r="J11" s="76"/>
      <c r="L11" s="19"/>
      <c r="M11" s="19"/>
      <c r="N11" s="19"/>
      <c r="O11" s="19"/>
    </row>
    <row r="12" spans="1:16" s="27" customFormat="1" ht="21.95" customHeight="1">
      <c r="A12" s="77" t="s">
        <v>28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00000000000001" customHeight="1">
      <c r="A14" s="78" t="s">
        <v>24</v>
      </c>
      <c r="B14" s="80" t="s">
        <v>26</v>
      </c>
      <c r="C14" s="81"/>
      <c r="D14" s="78" t="s">
        <v>30</v>
      </c>
      <c r="E14" s="78" t="s">
        <v>13</v>
      </c>
      <c r="F14" s="80" t="s">
        <v>29</v>
      </c>
      <c r="G14" s="85"/>
      <c r="H14" s="85"/>
      <c r="I14" s="85"/>
      <c r="J14" s="85"/>
      <c r="K14" s="85"/>
      <c r="L14" s="85"/>
      <c r="M14" s="85"/>
      <c r="N14" s="85"/>
      <c r="O14" s="86"/>
    </row>
    <row r="15" spans="1:16" ht="31.5" customHeight="1">
      <c r="A15" s="79"/>
      <c r="B15" s="82"/>
      <c r="C15" s="83"/>
      <c r="D15" s="84"/>
      <c r="E15" s="84"/>
      <c r="F15" s="87"/>
      <c r="G15" s="88"/>
      <c r="H15" s="88"/>
      <c r="I15" s="88"/>
      <c r="J15" s="88"/>
      <c r="K15" s="88"/>
      <c r="L15" s="88"/>
      <c r="M15" s="88"/>
      <c r="N15" s="88"/>
      <c r="O15" s="89"/>
    </row>
    <row r="16" spans="1:16" ht="35.1" customHeight="1">
      <c r="A16" s="54">
        <v>1</v>
      </c>
      <c r="B16" s="55">
        <v>43349</v>
      </c>
      <c r="C16" s="56">
        <v>43352</v>
      </c>
      <c r="D16" s="57">
        <v>3</v>
      </c>
      <c r="E16" s="57">
        <v>2</v>
      </c>
      <c r="F16" s="73" t="s">
        <v>61</v>
      </c>
      <c r="G16" s="74"/>
      <c r="H16" s="74"/>
      <c r="I16" s="74"/>
      <c r="J16" s="74"/>
      <c r="K16" s="74"/>
      <c r="L16" s="74"/>
      <c r="M16" s="74"/>
      <c r="N16" s="74"/>
      <c r="O16" s="75"/>
      <c r="P16" s="49"/>
    </row>
    <row r="17" spans="1:16" ht="32.1" customHeight="1">
      <c r="A17" s="54">
        <v>2</v>
      </c>
      <c r="B17" s="55">
        <f>B16+7</f>
        <v>43356</v>
      </c>
      <c r="C17" s="56">
        <f>C16+7</f>
        <v>43359</v>
      </c>
      <c r="D17" s="57">
        <v>3</v>
      </c>
      <c r="E17" s="57">
        <v>2</v>
      </c>
      <c r="F17" s="73" t="s">
        <v>61</v>
      </c>
      <c r="G17" s="74"/>
      <c r="H17" s="74"/>
      <c r="I17" s="74"/>
      <c r="J17" s="74"/>
      <c r="K17" s="74"/>
      <c r="L17" s="74"/>
      <c r="M17" s="74"/>
      <c r="N17" s="74"/>
      <c r="O17" s="75"/>
      <c r="P17" s="49"/>
    </row>
    <row r="18" spans="1:16" ht="35.25" customHeight="1">
      <c r="A18" s="54">
        <v>3</v>
      </c>
      <c r="B18" s="55">
        <f t="shared" ref="B18:B29" si="0">B17+7</f>
        <v>43363</v>
      </c>
      <c r="C18" s="56">
        <f t="shared" ref="C18:C29" si="1">C17+7</f>
        <v>43366</v>
      </c>
      <c r="D18" s="57">
        <v>3</v>
      </c>
      <c r="E18" s="57">
        <v>2</v>
      </c>
      <c r="F18" s="90" t="s">
        <v>62</v>
      </c>
      <c r="G18" s="91"/>
      <c r="H18" s="91"/>
      <c r="I18" s="91"/>
      <c r="J18" s="91"/>
      <c r="K18" s="91"/>
      <c r="L18" s="91"/>
      <c r="M18" s="91"/>
      <c r="N18" s="91"/>
      <c r="O18" s="94"/>
      <c r="P18" s="49"/>
    </row>
    <row r="19" spans="1:16" ht="32.1" customHeight="1">
      <c r="A19" s="54">
        <v>4</v>
      </c>
      <c r="B19" s="55">
        <f t="shared" si="0"/>
        <v>43370</v>
      </c>
      <c r="C19" s="56">
        <f t="shared" si="1"/>
        <v>43373</v>
      </c>
      <c r="D19" s="57">
        <v>3</v>
      </c>
      <c r="E19" s="57">
        <v>2</v>
      </c>
      <c r="F19" s="73" t="s">
        <v>63</v>
      </c>
      <c r="G19" s="74"/>
      <c r="H19" s="74"/>
      <c r="I19" s="74"/>
      <c r="J19" s="74"/>
      <c r="K19" s="74"/>
      <c r="L19" s="74"/>
      <c r="M19" s="74"/>
      <c r="N19" s="74"/>
      <c r="O19" s="75"/>
      <c r="P19" s="49"/>
    </row>
    <row r="20" spans="1:16" ht="32.1" customHeight="1">
      <c r="A20" s="54">
        <v>5</v>
      </c>
      <c r="B20" s="55">
        <f t="shared" si="0"/>
        <v>43377</v>
      </c>
      <c r="C20" s="56">
        <f t="shared" si="1"/>
        <v>43380</v>
      </c>
      <c r="D20" s="57">
        <v>3</v>
      </c>
      <c r="E20" s="57">
        <v>2</v>
      </c>
      <c r="F20" s="101" t="s">
        <v>64</v>
      </c>
      <c r="G20" s="102"/>
      <c r="H20" s="102"/>
      <c r="I20" s="102"/>
      <c r="J20" s="102"/>
      <c r="K20" s="102"/>
      <c r="L20" s="102"/>
      <c r="M20" s="102"/>
      <c r="N20" s="102"/>
      <c r="O20" s="103"/>
      <c r="P20" s="49"/>
    </row>
    <row r="21" spans="1:16" ht="32.1" customHeight="1">
      <c r="A21" s="54">
        <v>6</v>
      </c>
      <c r="B21" s="55">
        <f t="shared" si="0"/>
        <v>43384</v>
      </c>
      <c r="C21" s="56">
        <f t="shared" si="1"/>
        <v>43387</v>
      </c>
      <c r="D21" s="57">
        <v>3</v>
      </c>
      <c r="E21" s="57">
        <v>2</v>
      </c>
      <c r="F21" s="73" t="s">
        <v>65</v>
      </c>
      <c r="G21" s="74"/>
      <c r="H21" s="74"/>
      <c r="I21" s="74"/>
      <c r="J21" s="74"/>
      <c r="K21" s="74"/>
      <c r="L21" s="74"/>
      <c r="M21" s="74"/>
      <c r="N21" s="74"/>
      <c r="O21" s="75"/>
      <c r="P21" s="49"/>
    </row>
    <row r="22" spans="1:16" ht="32.1" customHeight="1">
      <c r="A22" s="54">
        <v>7</v>
      </c>
      <c r="B22" s="55">
        <f t="shared" si="0"/>
        <v>43391</v>
      </c>
      <c r="C22" s="56">
        <f t="shared" si="1"/>
        <v>43394</v>
      </c>
      <c r="D22" s="57">
        <v>3</v>
      </c>
      <c r="E22" s="57">
        <v>2</v>
      </c>
      <c r="F22" s="90" t="s">
        <v>66</v>
      </c>
      <c r="G22" s="91"/>
      <c r="H22" s="91"/>
      <c r="I22" s="91"/>
      <c r="J22" s="91"/>
      <c r="K22" s="91"/>
      <c r="L22" s="91"/>
      <c r="M22" s="91"/>
      <c r="N22" s="91"/>
      <c r="O22" s="94"/>
      <c r="P22" s="49"/>
    </row>
    <row r="23" spans="1:16" ht="32.1" customHeight="1">
      <c r="A23" s="54">
        <v>8</v>
      </c>
      <c r="B23" s="55">
        <f t="shared" si="0"/>
        <v>43398</v>
      </c>
      <c r="C23" s="56">
        <f t="shared" si="1"/>
        <v>43401</v>
      </c>
      <c r="D23" s="57">
        <v>3</v>
      </c>
      <c r="E23" s="57">
        <v>2</v>
      </c>
      <c r="F23" s="73" t="s">
        <v>67</v>
      </c>
      <c r="G23" s="74"/>
      <c r="H23" s="74"/>
      <c r="I23" s="74"/>
      <c r="J23" s="74"/>
      <c r="K23" s="74"/>
      <c r="L23" s="74"/>
      <c r="M23" s="74"/>
      <c r="N23" s="74"/>
      <c r="O23" s="75"/>
      <c r="P23" s="49"/>
    </row>
    <row r="24" spans="1:16" ht="32.1" customHeight="1">
      <c r="A24" s="54">
        <v>9</v>
      </c>
      <c r="B24" s="55">
        <f t="shared" si="0"/>
        <v>43405</v>
      </c>
      <c r="C24" s="56">
        <f t="shared" si="1"/>
        <v>43408</v>
      </c>
      <c r="D24" s="57">
        <v>3</v>
      </c>
      <c r="E24" s="57">
        <v>2</v>
      </c>
      <c r="F24" s="73" t="s">
        <v>68</v>
      </c>
      <c r="G24" s="74"/>
      <c r="H24" s="74"/>
      <c r="I24" s="74"/>
      <c r="J24" s="74"/>
      <c r="K24" s="74"/>
      <c r="L24" s="74"/>
      <c r="M24" s="74"/>
      <c r="N24" s="74"/>
      <c r="O24" s="75"/>
      <c r="P24" s="49"/>
    </row>
    <row r="25" spans="1:16" ht="32.1" customHeight="1">
      <c r="A25" s="54">
        <v>10</v>
      </c>
      <c r="B25" s="55">
        <f t="shared" si="0"/>
        <v>43412</v>
      </c>
      <c r="C25" s="56">
        <f t="shared" si="1"/>
        <v>43415</v>
      </c>
      <c r="D25" s="57">
        <v>3</v>
      </c>
      <c r="E25" s="57">
        <v>2</v>
      </c>
      <c r="F25" s="90" t="s">
        <v>69</v>
      </c>
      <c r="G25" s="91"/>
      <c r="H25" s="91"/>
      <c r="I25" s="91"/>
      <c r="J25" s="91"/>
      <c r="K25" s="91"/>
      <c r="L25" s="91"/>
      <c r="M25" s="91"/>
      <c r="N25" s="91"/>
      <c r="O25" s="94"/>
      <c r="P25" s="49"/>
    </row>
    <row r="26" spans="1:16" s="50" customFormat="1" ht="32.1" customHeight="1">
      <c r="A26" s="54">
        <v>11</v>
      </c>
      <c r="B26" s="55">
        <f t="shared" si="0"/>
        <v>43419</v>
      </c>
      <c r="C26" s="56">
        <f t="shared" si="1"/>
        <v>43422</v>
      </c>
      <c r="D26" s="57">
        <v>3</v>
      </c>
      <c r="E26" s="57">
        <v>2</v>
      </c>
      <c r="F26" s="90" t="s">
        <v>70</v>
      </c>
      <c r="G26" s="91"/>
      <c r="H26" s="91"/>
      <c r="I26" s="91"/>
      <c r="J26" s="91"/>
      <c r="K26" s="91"/>
      <c r="L26" s="91"/>
      <c r="M26" s="91"/>
      <c r="N26" s="91"/>
      <c r="O26" s="94"/>
      <c r="P26" s="49"/>
    </row>
    <row r="27" spans="1:16" ht="32.1" customHeight="1">
      <c r="A27" s="54">
        <v>12</v>
      </c>
      <c r="B27" s="55">
        <f t="shared" si="0"/>
        <v>43426</v>
      </c>
      <c r="C27" s="56">
        <f t="shared" si="1"/>
        <v>43429</v>
      </c>
      <c r="D27" s="57">
        <v>3</v>
      </c>
      <c r="E27" s="57">
        <v>2</v>
      </c>
      <c r="F27" s="90" t="s">
        <v>71</v>
      </c>
      <c r="G27" s="91"/>
      <c r="H27" s="91"/>
      <c r="I27" s="91"/>
      <c r="J27" s="91"/>
      <c r="K27" s="91"/>
      <c r="L27" s="91"/>
      <c r="M27" s="91"/>
      <c r="N27" s="91"/>
      <c r="O27" s="94"/>
      <c r="P27" s="49"/>
    </row>
    <row r="28" spans="1:16" ht="32.1" customHeight="1">
      <c r="A28" s="54">
        <v>13</v>
      </c>
      <c r="B28" s="55">
        <f t="shared" si="0"/>
        <v>43433</v>
      </c>
      <c r="C28" s="56">
        <f t="shared" si="1"/>
        <v>43436</v>
      </c>
      <c r="D28" s="57">
        <v>3</v>
      </c>
      <c r="E28" s="57">
        <v>2</v>
      </c>
      <c r="F28" s="90" t="s">
        <v>72</v>
      </c>
      <c r="G28" s="91"/>
      <c r="H28" s="91"/>
      <c r="I28" s="91"/>
      <c r="J28" s="91"/>
      <c r="K28" s="91"/>
      <c r="L28" s="91"/>
      <c r="M28" s="91"/>
      <c r="N28" s="91"/>
      <c r="O28" s="94"/>
      <c r="P28" s="53"/>
    </row>
    <row r="29" spans="1:16" ht="32.1" customHeight="1">
      <c r="A29" s="54">
        <v>14</v>
      </c>
      <c r="B29" s="55">
        <f t="shared" si="0"/>
        <v>43440</v>
      </c>
      <c r="C29" s="56">
        <f t="shared" si="1"/>
        <v>43443</v>
      </c>
      <c r="D29" s="57">
        <v>3</v>
      </c>
      <c r="E29" s="57">
        <v>2</v>
      </c>
      <c r="F29" s="90" t="s">
        <v>73</v>
      </c>
      <c r="G29" s="91"/>
      <c r="H29" s="91"/>
      <c r="I29" s="91"/>
      <c r="J29" s="91"/>
      <c r="K29" s="91"/>
      <c r="L29" s="91"/>
      <c r="M29" s="91"/>
      <c r="N29" s="91"/>
      <c r="O29" s="94"/>
      <c r="P29" s="49"/>
    </row>
    <row r="30" spans="1:16" ht="32.1" customHeight="1">
      <c r="A30" s="59">
        <v>15</v>
      </c>
      <c r="B30" s="60">
        <f>B29+7</f>
        <v>43447</v>
      </c>
      <c r="C30" s="61">
        <f>C29+7</f>
        <v>43450</v>
      </c>
      <c r="D30" s="57">
        <v>3</v>
      </c>
      <c r="E30" s="57">
        <v>2</v>
      </c>
      <c r="F30" s="104" t="s">
        <v>74</v>
      </c>
      <c r="G30" s="105"/>
      <c r="H30" s="105"/>
      <c r="I30" s="105"/>
      <c r="J30" s="105"/>
      <c r="K30" s="105"/>
      <c r="L30" s="105"/>
      <c r="M30" s="105"/>
      <c r="N30" s="105"/>
      <c r="O30" s="106"/>
      <c r="P30" s="49"/>
    </row>
    <row r="31" spans="1:16" ht="35.1" hidden="1" customHeight="1">
      <c r="A31" s="25">
        <v>16</v>
      </c>
      <c r="B31" s="51" t="e">
        <f>#REF!+7</f>
        <v>#REF!</v>
      </c>
      <c r="C31" s="52" t="e">
        <f>#REF!+7</f>
        <v>#REF!</v>
      </c>
      <c r="D31" s="47"/>
      <c r="E31" s="48"/>
      <c r="F31" s="90" t="s">
        <v>32</v>
      </c>
      <c r="G31" s="91"/>
      <c r="H31" s="91"/>
      <c r="I31" s="91"/>
      <c r="J31" s="91"/>
      <c r="K31" s="91"/>
      <c r="L31" s="91"/>
      <c r="M31" s="91"/>
      <c r="N31" s="92"/>
      <c r="O31" s="93"/>
    </row>
    <row r="32" spans="1:16" ht="35.1" hidden="1" customHeight="1">
      <c r="A32" s="25">
        <v>17</v>
      </c>
      <c r="B32" s="15" t="e">
        <f>B31+7</f>
        <v>#REF!</v>
      </c>
      <c r="C32" s="16" t="e">
        <f>C31+7</f>
        <v>#REF!</v>
      </c>
      <c r="D32" s="25"/>
      <c r="E32" s="37"/>
      <c r="F32" s="90" t="s">
        <v>32</v>
      </c>
      <c r="G32" s="91"/>
      <c r="H32" s="91"/>
      <c r="I32" s="91"/>
      <c r="J32" s="91"/>
      <c r="K32" s="91"/>
      <c r="L32" s="91"/>
      <c r="M32" s="91"/>
      <c r="N32" s="92"/>
      <c r="O32" s="93"/>
    </row>
    <row r="33" spans="1:15" ht="35.1" hidden="1" customHeight="1">
      <c r="A33" s="25">
        <v>18</v>
      </c>
      <c r="B33" s="15"/>
      <c r="C33" s="16"/>
      <c r="D33" s="25"/>
      <c r="E33" s="37"/>
      <c r="F33" s="90" t="s">
        <v>32</v>
      </c>
      <c r="G33" s="91"/>
      <c r="H33" s="91"/>
      <c r="I33" s="91"/>
      <c r="J33" s="91"/>
      <c r="K33" s="91"/>
      <c r="L33" s="91"/>
      <c r="M33" s="91"/>
      <c r="N33" s="92"/>
      <c r="O33" s="93"/>
    </row>
    <row r="34" spans="1:15" ht="6.75" customHeight="1">
      <c r="A34" s="26"/>
      <c r="B34" s="26"/>
      <c r="C34" s="26"/>
      <c r="D34" s="26"/>
      <c r="E34" s="26"/>
      <c r="F34" s="26"/>
      <c r="G34" s="13"/>
      <c r="H34" s="13"/>
      <c r="I34" s="13"/>
      <c r="J34" s="13"/>
      <c r="K34" s="13"/>
      <c r="L34" s="13"/>
      <c r="M34" s="13"/>
      <c r="N34" s="24"/>
      <c r="O34" s="24"/>
    </row>
    <row r="35" spans="1:15" ht="17.100000000000001" customHeight="1">
      <c r="A35" s="17"/>
      <c r="B35" s="13"/>
      <c r="C35" s="13"/>
      <c r="D35" s="17"/>
      <c r="E35" s="13"/>
      <c r="F35" s="13"/>
      <c r="G35" s="13"/>
      <c r="H35" s="95" t="s">
        <v>45</v>
      </c>
      <c r="I35" s="95"/>
      <c r="J35" s="95"/>
      <c r="K35" s="95"/>
      <c r="L35" s="95"/>
      <c r="M35" s="95"/>
      <c r="N35" s="95"/>
      <c r="O35" s="95"/>
    </row>
    <row r="36" spans="1:15" ht="17.25" customHeight="1">
      <c r="A36" s="72" t="s">
        <v>25</v>
      </c>
      <c r="B36" s="96"/>
      <c r="C36" s="35"/>
      <c r="D36" s="72" t="s">
        <v>31</v>
      </c>
      <c r="E36" s="72"/>
      <c r="F36" s="72"/>
      <c r="G36" s="72"/>
      <c r="H36" s="72" t="s">
        <v>14</v>
      </c>
      <c r="I36" s="72"/>
      <c r="J36" s="72"/>
      <c r="K36" s="72"/>
      <c r="L36" s="72"/>
      <c r="M36" s="72"/>
      <c r="N36" s="72"/>
      <c r="O36" s="72"/>
    </row>
    <row r="37" spans="1:15" ht="17.25" customHeight="1">
      <c r="A37" s="95" t="s">
        <v>15</v>
      </c>
      <c r="B37" s="97"/>
      <c r="C37" s="36"/>
      <c r="D37" s="98" t="s">
        <v>15</v>
      </c>
      <c r="E37" s="98"/>
      <c r="F37" s="98"/>
      <c r="G37" s="98"/>
      <c r="H37" s="95" t="s">
        <v>15</v>
      </c>
      <c r="I37" s="95"/>
      <c r="J37" s="95"/>
      <c r="K37" s="95"/>
      <c r="L37" s="95"/>
      <c r="M37" s="95"/>
      <c r="N37" s="95"/>
      <c r="O37" s="95"/>
    </row>
    <row r="38" spans="1:15" ht="17.100000000000001" customHeight="1">
      <c r="A38" s="13"/>
      <c r="B38" s="13"/>
      <c r="C38" s="17"/>
      <c r="D38" s="24"/>
      <c r="E38" s="24"/>
      <c r="F38" s="24"/>
      <c r="G38" s="13"/>
      <c r="H38" s="13"/>
      <c r="I38" s="13"/>
      <c r="J38" s="12"/>
      <c r="K38" s="12"/>
      <c r="L38" s="12"/>
      <c r="M38" s="17"/>
      <c r="N38" s="24"/>
      <c r="O38" s="24"/>
    </row>
    <row r="39" spans="1:15" ht="17.100000000000001" customHeight="1">
      <c r="A39" s="13"/>
      <c r="B39" s="13"/>
      <c r="C39" s="17"/>
      <c r="D39" s="24"/>
      <c r="E39" s="24"/>
      <c r="F39" s="24"/>
      <c r="G39" s="13"/>
      <c r="H39" s="13"/>
      <c r="I39" s="13"/>
      <c r="J39" s="12"/>
      <c r="K39" s="12"/>
      <c r="L39" s="12"/>
      <c r="M39" s="17"/>
      <c r="N39" s="24"/>
      <c r="O39" s="24"/>
    </row>
    <row r="40" spans="1:15" ht="17.100000000000001" customHeight="1">
      <c r="A40" s="13"/>
      <c r="B40" s="13"/>
      <c r="C40" s="17"/>
      <c r="D40" s="24"/>
      <c r="E40" s="24"/>
      <c r="F40" s="24"/>
      <c r="G40" s="13"/>
      <c r="H40" s="17"/>
      <c r="I40" s="17"/>
      <c r="J40" s="13"/>
      <c r="K40" s="13"/>
      <c r="L40" s="13"/>
      <c r="M40" s="17"/>
      <c r="N40" s="24"/>
      <c r="O40" s="24"/>
    </row>
    <row r="41" spans="1:15" ht="18.75">
      <c r="A41" s="72"/>
      <c r="B41" s="72"/>
      <c r="C41" s="17"/>
      <c r="D41" s="99"/>
      <c r="E41" s="99"/>
      <c r="F41" s="99"/>
      <c r="G41" s="99"/>
      <c r="H41" s="28"/>
      <c r="I41" s="99"/>
      <c r="J41" s="99"/>
      <c r="K41" s="99"/>
      <c r="L41" s="99"/>
      <c r="M41" s="99"/>
      <c r="N41" s="99"/>
      <c r="O41" s="99"/>
    </row>
    <row r="42" spans="1:15" ht="16.5">
      <c r="A42" s="99"/>
      <c r="B42" s="99"/>
      <c r="C42" s="13"/>
      <c r="D42" s="24"/>
      <c r="E42" s="12"/>
      <c r="F42" s="12"/>
      <c r="G42" s="12"/>
      <c r="H42" s="17"/>
      <c r="I42" s="17"/>
      <c r="J42" s="17"/>
      <c r="K42" s="17"/>
      <c r="L42" s="17"/>
      <c r="M42" s="17"/>
      <c r="N42" s="24"/>
      <c r="O42" s="24"/>
    </row>
    <row r="43" spans="1:15">
      <c r="H43" s="100" t="s">
        <v>36</v>
      </c>
      <c r="I43" s="100"/>
      <c r="J43" s="100"/>
      <c r="K43" s="100"/>
      <c r="L43" s="100"/>
      <c r="M43" s="100"/>
      <c r="N43" s="100"/>
      <c r="O43" s="100"/>
    </row>
  </sheetData>
  <mergeCells count="43">
    <mergeCell ref="H4:N4"/>
    <mergeCell ref="A5:O5"/>
    <mergeCell ref="A6:O6"/>
    <mergeCell ref="C8:F8"/>
    <mergeCell ref="E9:F9"/>
    <mergeCell ref="I10:J10"/>
    <mergeCell ref="I11:J11"/>
    <mergeCell ref="A12:O12"/>
    <mergeCell ref="A14:A15"/>
    <mergeCell ref="B14:C15"/>
    <mergeCell ref="D14:D15"/>
    <mergeCell ref="E14:E15"/>
    <mergeCell ref="F14:O15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25:O25"/>
    <mergeCell ref="A42:B42"/>
    <mergeCell ref="H43:O43"/>
    <mergeCell ref="F26:O26"/>
    <mergeCell ref="F27:O27"/>
    <mergeCell ref="D37:G37"/>
    <mergeCell ref="H37:O37"/>
    <mergeCell ref="F28:O28"/>
    <mergeCell ref="F29:O29"/>
    <mergeCell ref="F30:O30"/>
    <mergeCell ref="F31:O31"/>
    <mergeCell ref="F32:O32"/>
    <mergeCell ref="F33:O33"/>
    <mergeCell ref="H35:O35"/>
    <mergeCell ref="A36:B36"/>
    <mergeCell ref="D36:G36"/>
    <mergeCell ref="H36:O36"/>
    <mergeCell ref="A37:B37"/>
    <mergeCell ref="A41:B41"/>
    <mergeCell ref="D41:G41"/>
    <mergeCell ref="I41:O41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showGridLines="0" tabSelected="1" zoomScale="85" zoomScaleNormal="110" workbookViewId="0">
      <selection activeCell="F25" sqref="F25:O25"/>
    </sheetView>
  </sheetViews>
  <sheetFormatPr defaultRowHeight="15.75"/>
  <cols>
    <col min="1" max="1" width="8.75" style="22" customWidth="1"/>
    <col min="2" max="2" width="13.875" style="22" customWidth="1"/>
    <col min="3" max="3" width="14.625" style="22" customWidth="1"/>
    <col min="4" max="4" width="10.375" style="22" customWidth="1"/>
    <col min="5" max="5" width="8.5" style="22" customWidth="1"/>
    <col min="6" max="6" width="7.875" style="22" customWidth="1"/>
    <col min="7" max="7" width="10.5" style="22" customWidth="1"/>
    <col min="8" max="8" width="16.625" style="22" customWidth="1"/>
    <col min="9" max="9" width="5.625" style="22" customWidth="1"/>
    <col min="10" max="10" width="9" style="22" customWidth="1"/>
    <col min="11" max="11" width="4.375" style="22" customWidth="1"/>
    <col min="12" max="12" width="3.375" style="22" customWidth="1"/>
    <col min="13" max="13" width="2.5" style="22" customWidth="1"/>
    <col min="14" max="14" width="2.625" style="22" hidden="1" customWidth="1"/>
    <col min="15" max="15" width="0.375" style="22" customWidth="1"/>
    <col min="16" max="16384" width="9" style="22"/>
  </cols>
  <sheetData>
    <row r="1" spans="1:16" s="24" customFormat="1" ht="17.100000000000001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1"/>
      <c r="L1" s="31"/>
      <c r="M1" s="31"/>
      <c r="N1" s="31"/>
      <c r="O1" s="32"/>
    </row>
    <row r="2" spans="1:16" s="24" customFormat="1" ht="17.100000000000001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1"/>
      <c r="L2" s="31"/>
      <c r="M2" s="31"/>
      <c r="N2" s="31"/>
      <c r="O2" s="32"/>
    </row>
    <row r="3" spans="1:16" s="24" customFormat="1" ht="17.100000000000001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00000000000001" customHeight="1">
      <c r="A4" s="19"/>
      <c r="B4" s="19"/>
      <c r="C4" s="19"/>
      <c r="D4" s="23"/>
      <c r="E4" s="21"/>
      <c r="F4" s="21"/>
      <c r="G4" s="21"/>
      <c r="H4" s="67"/>
      <c r="I4" s="67"/>
      <c r="J4" s="67"/>
      <c r="K4" s="67"/>
      <c r="L4" s="67"/>
      <c r="M4" s="67"/>
      <c r="N4" s="67"/>
    </row>
    <row r="5" spans="1:16" ht="17.100000000000001" customHeight="1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</row>
    <row r="6" spans="1:16" ht="31.5" customHeight="1">
      <c r="A6" s="70" t="s">
        <v>37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</row>
    <row r="7" spans="1:16" ht="17.100000000000001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1.95" customHeight="1">
      <c r="A8" s="40" t="s">
        <v>19</v>
      </c>
      <c r="C8" s="71" t="s">
        <v>36</v>
      </c>
      <c r="D8" s="71"/>
      <c r="E8" s="71"/>
      <c r="F8" s="71"/>
      <c r="G8" s="13" t="s">
        <v>27</v>
      </c>
      <c r="H8" s="42" t="s">
        <v>91</v>
      </c>
      <c r="I8" s="42"/>
      <c r="K8" s="42"/>
      <c r="L8" s="42"/>
      <c r="M8" s="42"/>
      <c r="N8" s="42"/>
      <c r="O8" s="42"/>
      <c r="P8" s="13"/>
    </row>
    <row r="9" spans="1:16" ht="21.95" customHeight="1">
      <c r="A9" s="40" t="s">
        <v>21</v>
      </c>
      <c r="B9" s="13"/>
      <c r="C9" s="34" t="s">
        <v>105</v>
      </c>
      <c r="D9" s="13" t="s">
        <v>20</v>
      </c>
      <c r="E9" s="72" t="s">
        <v>104</v>
      </c>
      <c r="F9" s="72"/>
      <c r="G9" s="13" t="s">
        <v>18</v>
      </c>
      <c r="H9" s="45" t="s">
        <v>102</v>
      </c>
      <c r="I9" s="13"/>
      <c r="J9" s="13"/>
      <c r="K9" s="13"/>
      <c r="L9" s="13"/>
      <c r="M9" s="13"/>
      <c r="N9" s="13"/>
      <c r="O9" s="13"/>
    </row>
    <row r="10" spans="1:16" ht="21.95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66">
        <v>30</v>
      </c>
      <c r="J10" s="66"/>
      <c r="L10" s="19"/>
      <c r="M10" s="19"/>
      <c r="N10" s="19"/>
      <c r="O10" s="19"/>
    </row>
    <row r="11" spans="1:16" ht="21.95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76">
        <v>0</v>
      </c>
      <c r="J11" s="76"/>
      <c r="L11" s="19"/>
      <c r="M11" s="19"/>
      <c r="N11" s="19"/>
      <c r="O11" s="19"/>
    </row>
    <row r="12" spans="1:16" s="27" customFormat="1" ht="21.95" customHeight="1">
      <c r="A12" s="77" t="s">
        <v>28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00000000000001" customHeight="1">
      <c r="A14" s="78" t="s">
        <v>24</v>
      </c>
      <c r="B14" s="80" t="s">
        <v>26</v>
      </c>
      <c r="C14" s="81"/>
      <c r="D14" s="78" t="s">
        <v>30</v>
      </c>
      <c r="E14" s="78" t="s">
        <v>13</v>
      </c>
      <c r="F14" s="80" t="s">
        <v>29</v>
      </c>
      <c r="G14" s="85"/>
      <c r="H14" s="85"/>
      <c r="I14" s="85"/>
      <c r="J14" s="85"/>
      <c r="K14" s="85"/>
      <c r="L14" s="85"/>
      <c r="M14" s="85"/>
      <c r="N14" s="85"/>
      <c r="O14" s="86"/>
    </row>
    <row r="15" spans="1:16" ht="31.5" customHeight="1">
      <c r="A15" s="79"/>
      <c r="B15" s="82"/>
      <c r="C15" s="83"/>
      <c r="D15" s="84"/>
      <c r="E15" s="84"/>
      <c r="F15" s="87"/>
      <c r="G15" s="88"/>
      <c r="H15" s="88"/>
      <c r="I15" s="88"/>
      <c r="J15" s="88"/>
      <c r="K15" s="88"/>
      <c r="L15" s="88"/>
      <c r="M15" s="88"/>
      <c r="N15" s="88"/>
      <c r="O15" s="89"/>
    </row>
    <row r="16" spans="1:16" ht="35.1" customHeight="1">
      <c r="A16" s="54">
        <v>1</v>
      </c>
      <c r="B16" s="55">
        <v>43481</v>
      </c>
      <c r="C16" s="56">
        <v>43483</v>
      </c>
      <c r="D16" s="57">
        <v>3</v>
      </c>
      <c r="E16" s="57">
        <v>3</v>
      </c>
      <c r="F16" s="73" t="s">
        <v>92</v>
      </c>
      <c r="G16" s="74"/>
      <c r="H16" s="74"/>
      <c r="I16" s="74"/>
      <c r="J16" s="74"/>
      <c r="K16" s="74"/>
      <c r="L16" s="74"/>
      <c r="M16" s="74"/>
      <c r="N16" s="74"/>
      <c r="O16" s="75"/>
      <c r="P16" s="64"/>
    </row>
    <row r="17" spans="1:16" ht="32.1" customHeight="1">
      <c r="A17" s="54">
        <v>2</v>
      </c>
      <c r="B17" s="55">
        <f>B16+7</f>
        <v>43488</v>
      </c>
      <c r="C17" s="56">
        <f>C16+7</f>
        <v>43490</v>
      </c>
      <c r="D17" s="57">
        <v>3</v>
      </c>
      <c r="E17" s="57">
        <v>3</v>
      </c>
      <c r="F17" s="73" t="s">
        <v>93</v>
      </c>
      <c r="G17" s="74"/>
      <c r="H17" s="74"/>
      <c r="I17" s="74"/>
      <c r="J17" s="74"/>
      <c r="K17" s="74"/>
      <c r="L17" s="74"/>
      <c r="M17" s="74"/>
      <c r="N17" s="74"/>
      <c r="O17" s="75"/>
      <c r="P17" s="49"/>
    </row>
    <row r="18" spans="1:16" ht="35.25" customHeight="1">
      <c r="A18" s="54">
        <v>3</v>
      </c>
      <c r="B18" s="55">
        <v>43519</v>
      </c>
      <c r="C18" s="56">
        <v>43519</v>
      </c>
      <c r="D18" s="57">
        <v>3</v>
      </c>
      <c r="E18" s="57">
        <v>3</v>
      </c>
      <c r="F18" s="90" t="s">
        <v>94</v>
      </c>
      <c r="G18" s="91"/>
      <c r="H18" s="91"/>
      <c r="I18" s="91"/>
      <c r="J18" s="91"/>
      <c r="K18" s="91"/>
      <c r="L18" s="91"/>
      <c r="M18" s="91"/>
      <c r="N18" s="91"/>
      <c r="O18" s="94"/>
      <c r="P18" s="49"/>
    </row>
    <row r="19" spans="1:16" ht="32.1" customHeight="1">
      <c r="A19" s="54">
        <v>4</v>
      </c>
      <c r="B19" s="55">
        <f>B18+7</f>
        <v>43526</v>
      </c>
      <c r="C19" s="56">
        <f t="shared" ref="B19:C25" si="0">C18+7</f>
        <v>43526</v>
      </c>
      <c r="D19" s="57">
        <v>3</v>
      </c>
      <c r="E19" s="57">
        <v>3</v>
      </c>
      <c r="F19" s="73" t="s">
        <v>95</v>
      </c>
      <c r="G19" s="74"/>
      <c r="H19" s="74"/>
      <c r="I19" s="74"/>
      <c r="J19" s="74"/>
      <c r="K19" s="74"/>
      <c r="L19" s="74"/>
      <c r="M19" s="74"/>
      <c r="N19" s="74"/>
      <c r="O19" s="75"/>
      <c r="P19" s="49"/>
    </row>
    <row r="20" spans="1:16" ht="32.1" customHeight="1">
      <c r="A20" s="54">
        <v>5</v>
      </c>
      <c r="B20" s="55">
        <f t="shared" si="0"/>
        <v>43533</v>
      </c>
      <c r="C20" s="56">
        <f t="shared" si="0"/>
        <v>43533</v>
      </c>
      <c r="D20" s="57">
        <v>3</v>
      </c>
      <c r="E20" s="57">
        <v>3</v>
      </c>
      <c r="F20" s="101" t="s">
        <v>96</v>
      </c>
      <c r="G20" s="102"/>
      <c r="H20" s="102"/>
      <c r="I20" s="102"/>
      <c r="J20" s="102"/>
      <c r="K20" s="102"/>
      <c r="L20" s="102"/>
      <c r="M20" s="102"/>
      <c r="N20" s="102"/>
      <c r="O20" s="103"/>
      <c r="P20" s="49"/>
    </row>
    <row r="21" spans="1:16" ht="32.1" customHeight="1">
      <c r="A21" s="54">
        <v>6</v>
      </c>
      <c r="B21" s="55">
        <f t="shared" si="0"/>
        <v>43540</v>
      </c>
      <c r="C21" s="56">
        <f t="shared" si="0"/>
        <v>43540</v>
      </c>
      <c r="D21" s="57">
        <v>3</v>
      </c>
      <c r="E21" s="57">
        <v>3</v>
      </c>
      <c r="F21" s="73" t="s">
        <v>97</v>
      </c>
      <c r="G21" s="74"/>
      <c r="H21" s="74"/>
      <c r="I21" s="74"/>
      <c r="J21" s="74"/>
      <c r="K21" s="74"/>
      <c r="L21" s="74"/>
      <c r="M21" s="74"/>
      <c r="N21" s="74"/>
      <c r="O21" s="75"/>
      <c r="P21" s="49"/>
    </row>
    <row r="22" spans="1:16" ht="32.1" customHeight="1">
      <c r="A22" s="54">
        <v>7</v>
      </c>
      <c r="B22" s="55">
        <f>B21+7</f>
        <v>43547</v>
      </c>
      <c r="C22" s="56">
        <f t="shared" si="0"/>
        <v>43547</v>
      </c>
      <c r="D22" s="57">
        <v>3</v>
      </c>
      <c r="E22" s="57">
        <v>3</v>
      </c>
      <c r="F22" s="90" t="s">
        <v>98</v>
      </c>
      <c r="G22" s="91"/>
      <c r="H22" s="91"/>
      <c r="I22" s="91"/>
      <c r="J22" s="91"/>
      <c r="K22" s="91"/>
      <c r="L22" s="91"/>
      <c r="M22" s="91"/>
      <c r="N22" s="91"/>
      <c r="O22" s="94"/>
      <c r="P22" s="49"/>
    </row>
    <row r="23" spans="1:16" ht="32.1" customHeight="1">
      <c r="A23" s="54">
        <v>8</v>
      </c>
      <c r="B23" s="55">
        <f t="shared" si="0"/>
        <v>43554</v>
      </c>
      <c r="C23" s="56">
        <f t="shared" si="0"/>
        <v>43554</v>
      </c>
      <c r="D23" s="57">
        <v>3</v>
      </c>
      <c r="E23" s="57">
        <v>3</v>
      </c>
      <c r="F23" s="73" t="s">
        <v>99</v>
      </c>
      <c r="G23" s="74"/>
      <c r="H23" s="74"/>
      <c r="I23" s="74"/>
      <c r="J23" s="74"/>
      <c r="K23" s="74"/>
      <c r="L23" s="74"/>
      <c r="M23" s="74"/>
      <c r="N23" s="74"/>
      <c r="O23" s="75"/>
      <c r="P23" s="49"/>
    </row>
    <row r="24" spans="1:16" ht="32.1" customHeight="1">
      <c r="A24" s="54">
        <v>9</v>
      </c>
      <c r="B24" s="55">
        <f t="shared" si="0"/>
        <v>43561</v>
      </c>
      <c r="C24" s="56">
        <f t="shared" si="0"/>
        <v>43561</v>
      </c>
      <c r="D24" s="57">
        <v>3</v>
      </c>
      <c r="E24" s="57">
        <v>3</v>
      </c>
      <c r="F24" s="73" t="s">
        <v>100</v>
      </c>
      <c r="G24" s="74"/>
      <c r="H24" s="74"/>
      <c r="I24" s="74"/>
      <c r="J24" s="74"/>
      <c r="K24" s="74"/>
      <c r="L24" s="74"/>
      <c r="M24" s="74"/>
      <c r="N24" s="74"/>
      <c r="O24" s="75"/>
      <c r="P24" s="49"/>
    </row>
    <row r="25" spans="1:16" ht="32.1" customHeight="1">
      <c r="A25" s="54">
        <v>10</v>
      </c>
      <c r="B25" s="55">
        <f t="shared" si="0"/>
        <v>43568</v>
      </c>
      <c r="C25" s="56">
        <f>C24+7</f>
        <v>43568</v>
      </c>
      <c r="D25" s="57">
        <v>3</v>
      </c>
      <c r="E25" s="57">
        <v>3</v>
      </c>
      <c r="F25" s="90" t="s">
        <v>101</v>
      </c>
      <c r="G25" s="91"/>
      <c r="H25" s="91"/>
      <c r="I25" s="91"/>
      <c r="J25" s="91"/>
      <c r="K25" s="91"/>
      <c r="L25" s="91"/>
      <c r="M25" s="91"/>
      <c r="N25" s="91"/>
      <c r="O25" s="94"/>
      <c r="P25" s="49"/>
    </row>
    <row r="26" spans="1:16" ht="35.1" hidden="1" customHeight="1">
      <c r="A26" s="25">
        <v>16</v>
      </c>
      <c r="B26" s="51" t="e">
        <f>#REF!+7</f>
        <v>#REF!</v>
      </c>
      <c r="C26" s="52" t="e">
        <f>#REF!+7</f>
        <v>#REF!</v>
      </c>
      <c r="D26" s="47"/>
      <c r="E26" s="48"/>
      <c r="F26" s="90" t="s">
        <v>32</v>
      </c>
      <c r="G26" s="91"/>
      <c r="H26" s="91"/>
      <c r="I26" s="91"/>
      <c r="J26" s="91"/>
      <c r="K26" s="91"/>
      <c r="L26" s="91"/>
      <c r="M26" s="91"/>
      <c r="N26" s="92"/>
      <c r="O26" s="93"/>
    </row>
    <row r="27" spans="1:16" ht="35.1" hidden="1" customHeight="1">
      <c r="A27" s="25">
        <v>17</v>
      </c>
      <c r="B27" s="15" t="e">
        <f>B26+7</f>
        <v>#REF!</v>
      </c>
      <c r="C27" s="16" t="e">
        <f>C26+7</f>
        <v>#REF!</v>
      </c>
      <c r="D27" s="25"/>
      <c r="E27" s="37"/>
      <c r="F27" s="90" t="s">
        <v>32</v>
      </c>
      <c r="G27" s="91"/>
      <c r="H27" s="91"/>
      <c r="I27" s="91"/>
      <c r="J27" s="91"/>
      <c r="K27" s="91"/>
      <c r="L27" s="91"/>
      <c r="M27" s="91"/>
      <c r="N27" s="92"/>
      <c r="O27" s="93"/>
    </row>
    <row r="28" spans="1:16" ht="35.1" hidden="1" customHeight="1">
      <c r="A28" s="25">
        <v>18</v>
      </c>
      <c r="B28" s="15"/>
      <c r="C28" s="16"/>
      <c r="D28" s="25"/>
      <c r="E28" s="37"/>
      <c r="F28" s="90" t="s">
        <v>32</v>
      </c>
      <c r="G28" s="91"/>
      <c r="H28" s="91"/>
      <c r="I28" s="91"/>
      <c r="J28" s="91"/>
      <c r="K28" s="91"/>
      <c r="L28" s="91"/>
      <c r="M28" s="91"/>
      <c r="N28" s="92"/>
      <c r="O28" s="93"/>
    </row>
    <row r="29" spans="1:16" ht="6.75" customHeight="1">
      <c r="A29" s="26"/>
      <c r="B29" s="26"/>
      <c r="C29" s="26"/>
      <c r="D29" s="26"/>
      <c r="E29" s="26"/>
      <c r="F29" s="26"/>
      <c r="G29" s="13"/>
      <c r="H29" s="13"/>
      <c r="I29" s="13"/>
      <c r="J29" s="13"/>
      <c r="K29" s="13"/>
      <c r="L29" s="13"/>
      <c r="M29" s="13"/>
      <c r="N29" s="24"/>
      <c r="O29" s="24"/>
    </row>
    <row r="30" spans="1:16" ht="17.100000000000001" customHeight="1">
      <c r="A30" s="17"/>
      <c r="B30" s="13"/>
      <c r="C30" s="13"/>
      <c r="D30" s="17"/>
      <c r="E30" s="13"/>
      <c r="F30" s="13"/>
      <c r="G30" s="13"/>
      <c r="H30" s="95" t="s">
        <v>103</v>
      </c>
      <c r="I30" s="95"/>
      <c r="J30" s="95"/>
      <c r="K30" s="95"/>
      <c r="L30" s="95"/>
      <c r="M30" s="95"/>
      <c r="N30" s="95"/>
      <c r="O30" s="95"/>
    </row>
    <row r="31" spans="1:16" ht="17.25" customHeight="1">
      <c r="A31" s="72" t="s">
        <v>25</v>
      </c>
      <c r="B31" s="96"/>
      <c r="C31" s="35"/>
      <c r="D31" s="72" t="s">
        <v>31</v>
      </c>
      <c r="E31" s="72"/>
      <c r="F31" s="72"/>
      <c r="G31" s="72"/>
      <c r="H31" s="72" t="s">
        <v>14</v>
      </c>
      <c r="I31" s="72"/>
      <c r="J31" s="72"/>
      <c r="K31" s="72"/>
      <c r="L31" s="72"/>
      <c r="M31" s="72"/>
      <c r="N31" s="72"/>
      <c r="O31" s="72"/>
    </row>
    <row r="32" spans="1:16" ht="17.25" customHeight="1">
      <c r="A32" s="95" t="s">
        <v>15</v>
      </c>
      <c r="B32" s="97"/>
      <c r="C32" s="36"/>
      <c r="D32" s="98" t="s">
        <v>15</v>
      </c>
      <c r="E32" s="98"/>
      <c r="F32" s="98"/>
      <c r="G32" s="98"/>
      <c r="H32" s="95" t="s">
        <v>15</v>
      </c>
      <c r="I32" s="95"/>
      <c r="J32" s="95"/>
      <c r="K32" s="95"/>
      <c r="L32" s="95"/>
      <c r="M32" s="95"/>
      <c r="N32" s="95"/>
      <c r="O32" s="95"/>
    </row>
    <row r="33" spans="1:15" ht="17.100000000000001" customHeight="1">
      <c r="A33" s="13"/>
      <c r="B33" s="13"/>
      <c r="C33" s="17"/>
      <c r="D33" s="24"/>
      <c r="E33" s="24"/>
      <c r="F33" s="24"/>
      <c r="G33" s="13"/>
      <c r="H33" s="13"/>
      <c r="I33" s="13"/>
      <c r="J33" s="12"/>
      <c r="K33" s="12"/>
      <c r="L33" s="12"/>
      <c r="M33" s="17"/>
      <c r="N33" s="24"/>
      <c r="O33" s="24"/>
    </row>
    <row r="34" spans="1:15" ht="17.100000000000001" customHeight="1">
      <c r="A34" s="13"/>
      <c r="B34" s="13"/>
      <c r="C34" s="17"/>
      <c r="D34" s="24"/>
      <c r="E34" s="24"/>
      <c r="F34" s="24"/>
      <c r="G34" s="13"/>
      <c r="H34" s="13"/>
      <c r="I34" s="13"/>
      <c r="J34" s="12"/>
      <c r="K34" s="12"/>
      <c r="L34" s="12"/>
      <c r="M34" s="17"/>
      <c r="N34" s="24"/>
      <c r="O34" s="24"/>
    </row>
    <row r="35" spans="1:15" ht="17.100000000000001" customHeight="1">
      <c r="A35" s="13"/>
      <c r="B35" s="13"/>
      <c r="C35" s="17"/>
      <c r="D35" s="24"/>
      <c r="E35" s="24"/>
      <c r="F35" s="24"/>
      <c r="G35" s="13"/>
      <c r="H35" s="17"/>
      <c r="I35" s="17"/>
      <c r="J35" s="13"/>
      <c r="K35" s="13"/>
      <c r="L35" s="13"/>
      <c r="M35" s="17"/>
      <c r="N35" s="24"/>
      <c r="O35" s="24"/>
    </row>
    <row r="36" spans="1:15" ht="18.75">
      <c r="A36" s="72"/>
      <c r="B36" s="72"/>
      <c r="C36" s="17"/>
      <c r="D36" s="99"/>
      <c r="E36" s="99"/>
      <c r="F36" s="99"/>
      <c r="G36" s="99"/>
      <c r="H36" s="28"/>
      <c r="I36" s="99"/>
      <c r="J36" s="99"/>
      <c r="K36" s="99"/>
      <c r="L36" s="99"/>
      <c r="M36" s="99"/>
      <c r="N36" s="99"/>
      <c r="O36" s="99"/>
    </row>
    <row r="37" spans="1:15" ht="16.5">
      <c r="A37" s="99"/>
      <c r="B37" s="99"/>
      <c r="C37" s="13"/>
      <c r="D37" s="24"/>
      <c r="E37" s="12"/>
      <c r="F37" s="12"/>
      <c r="G37" s="12"/>
      <c r="H37" s="17"/>
      <c r="I37" s="17"/>
      <c r="J37" s="17"/>
      <c r="K37" s="17"/>
      <c r="L37" s="17"/>
      <c r="M37" s="17"/>
      <c r="N37" s="24"/>
      <c r="O37" s="24"/>
    </row>
    <row r="38" spans="1:15">
      <c r="H38" s="100" t="s">
        <v>36</v>
      </c>
      <c r="I38" s="100"/>
      <c r="J38" s="100"/>
      <c r="K38" s="100"/>
      <c r="L38" s="100"/>
      <c r="M38" s="100"/>
      <c r="N38" s="100"/>
      <c r="O38" s="100"/>
    </row>
  </sheetData>
  <mergeCells count="38">
    <mergeCell ref="H4:N4"/>
    <mergeCell ref="A5:O5"/>
    <mergeCell ref="A6:O6"/>
    <mergeCell ref="C8:F8"/>
    <mergeCell ref="E9:F9"/>
    <mergeCell ref="I10:J10"/>
    <mergeCell ref="I11:J11"/>
    <mergeCell ref="A12:O12"/>
    <mergeCell ref="A14:A15"/>
    <mergeCell ref="B14:C15"/>
    <mergeCell ref="D14:D15"/>
    <mergeCell ref="E14:E15"/>
    <mergeCell ref="F14:O15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25:O25"/>
    <mergeCell ref="A37:B37"/>
    <mergeCell ref="H38:O38"/>
    <mergeCell ref="D32:G32"/>
    <mergeCell ref="H32:O32"/>
    <mergeCell ref="F26:O26"/>
    <mergeCell ref="F27:O27"/>
    <mergeCell ref="F28:O28"/>
    <mergeCell ref="H30:O30"/>
    <mergeCell ref="A31:B31"/>
    <mergeCell ref="D31:G31"/>
    <mergeCell ref="H31:O31"/>
    <mergeCell ref="A32:B32"/>
    <mergeCell ref="A36:B36"/>
    <mergeCell ref="D36:G36"/>
    <mergeCell ref="I36:O36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0</v>
      </c>
      <c r="C1" s="11"/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4</v>
      </c>
      <c r="C7" s="11"/>
    </row>
    <row r="8" spans="1:3" ht="17.25">
      <c r="A8" s="6" t="s">
        <v>5</v>
      </c>
      <c r="C8" s="11"/>
    </row>
    <row r="9" spans="1:3" ht="17.25">
      <c r="A9" s="7" t="s">
        <v>6</v>
      </c>
      <c r="C9" s="11"/>
    </row>
    <row r="10" spans="1:3" ht="17.25">
      <c r="A10" s="6" t="s">
        <v>7</v>
      </c>
      <c r="C10" s="11"/>
    </row>
    <row r="11" spans="1:3" ht="18" thickBot="1">
      <c r="A11" s="8" t="s">
        <v>8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9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10</v>
      </c>
    </row>
    <row r="18" spans="1:3" ht="17.25">
      <c r="C18" s="11"/>
    </row>
    <row r="19" spans="1:3" ht="17.25">
      <c r="C19" s="11"/>
    </row>
    <row r="20" spans="1:3" ht="17.25">
      <c r="A20" s="9" t="s">
        <v>11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12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17C1-ANM(2)</vt:lpstr>
      <vt:lpstr>17C1-QTM</vt:lpstr>
      <vt:lpstr>17C1-QTM-CHM</vt:lpstr>
      <vt:lpstr>16CD-TM12</vt:lpstr>
      <vt:lpstr>16TCN-QTM</vt:lpstr>
      <vt:lpstr>17T4-QTM</vt:lpstr>
      <vt:lpstr>'16CD-TM12'!Print_Titles</vt:lpstr>
      <vt:lpstr>'16TCN-QTM'!Print_Titles</vt:lpstr>
      <vt:lpstr>'17C1-ANM(2)'!Print_Titles</vt:lpstr>
      <vt:lpstr>'17C1-QTM'!Print_Titles</vt:lpstr>
      <vt:lpstr>'17C1-QTM-CHM'!Print_Titles</vt:lpstr>
      <vt:lpstr>'17T4-QTM'!Print_Titles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Windows User</cp:lastModifiedBy>
  <cp:lastPrinted>2018-10-23T07:47:29Z</cp:lastPrinted>
  <dcterms:created xsi:type="dcterms:W3CDTF">2001-09-22T03:23:28Z</dcterms:created>
  <dcterms:modified xsi:type="dcterms:W3CDTF">2019-02-21T10:34:17Z</dcterms:modified>
</cp:coreProperties>
</file>